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4 price\"/>
    </mc:Choice>
  </mc:AlternateContent>
  <xr:revisionPtr revIDLastSave="0" documentId="13_ncr:1_{8BCBEE14-274E-4577-A008-7EB46D34E67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10" i="1"/>
</calcChain>
</file>

<file path=xl/sharedStrings.xml><?xml version="1.0" encoding="utf-8"?>
<sst xmlns="http://schemas.openxmlformats.org/spreadsheetml/2006/main" count="1321" uniqueCount="898">
  <si>
    <t xml:space="preserve"> FOR ITALY PRODUCTS</t>
  </si>
  <si>
    <t>PART NO.</t>
  </si>
  <si>
    <t>STANDARD WINCHES</t>
  </si>
  <si>
    <t>B6A</t>
  </si>
  <si>
    <t>Single Speed Winch with alum/composite  base, drum and top</t>
  </si>
  <si>
    <t>B6BBA</t>
  </si>
  <si>
    <t>Single Speed Winch w/polished bronze base &amp; drum, alum top</t>
  </si>
  <si>
    <t>B6CCA</t>
  </si>
  <si>
    <t>Single Speed Winch w/chromed bronze base &amp; drum, alum top</t>
  </si>
  <si>
    <t>B8A</t>
  </si>
  <si>
    <t>B8BBA</t>
  </si>
  <si>
    <t>B8CCA</t>
  </si>
  <si>
    <t>20.2PTP</t>
  </si>
  <si>
    <t>Performa Alum Plain Top Winch</t>
  </si>
  <si>
    <t>35.2PTP</t>
  </si>
  <si>
    <t>40.2PTP</t>
  </si>
  <si>
    <t>46.2PTP</t>
  </si>
  <si>
    <t>50.2PTP</t>
  </si>
  <si>
    <t>20.2PTCCC</t>
  </si>
  <si>
    <t>Radial All ChromePlain Top Winch</t>
  </si>
  <si>
    <t>35.2PTCCC</t>
  </si>
  <si>
    <t>40.2PTCCC</t>
  </si>
  <si>
    <t>46.2PTCCC</t>
  </si>
  <si>
    <t>50.2PTCCC</t>
  </si>
  <si>
    <t>20.2PTBBB</t>
  </si>
  <si>
    <t>Radial Polished BronzePlain Top Winch</t>
  </si>
  <si>
    <t>35.2PTBBB</t>
  </si>
  <si>
    <t>40.2PTBBB</t>
  </si>
  <si>
    <t>46.2PTBBB</t>
  </si>
  <si>
    <t>50.2PTBBB</t>
  </si>
  <si>
    <t>15STA</t>
  </si>
  <si>
    <t>Radial Alum Self-Tailing Winch</t>
  </si>
  <si>
    <t>20STA</t>
  </si>
  <si>
    <t>20STC</t>
  </si>
  <si>
    <t>Radial Chrome Self-Tailing Winch</t>
  </si>
  <si>
    <t>35.2STA</t>
  </si>
  <si>
    <t>Radial 2 Speed Alum Self-Tailing Winch</t>
  </si>
  <si>
    <t>35.2STC</t>
  </si>
  <si>
    <t>Radial 2 Speed Chrome Self-Tailing Winch</t>
  </si>
  <si>
    <t>40.2STA</t>
  </si>
  <si>
    <t>40.2STC</t>
  </si>
  <si>
    <t>46.2STA</t>
  </si>
  <si>
    <t>46.2STC</t>
  </si>
  <si>
    <t>50.2STA</t>
  </si>
  <si>
    <t>50.2STC</t>
  </si>
  <si>
    <t>60.2STA</t>
  </si>
  <si>
    <t>60.2STC</t>
  </si>
  <si>
    <t>60.3STA</t>
  </si>
  <si>
    <t>Radial 3 Speed Alum Self-Tailing Winch</t>
  </si>
  <si>
    <t>60.3STC</t>
  </si>
  <si>
    <t>Radial 3 Speed Chrome Self-Tailing Winch</t>
  </si>
  <si>
    <t>70.2STA</t>
  </si>
  <si>
    <t>70.2STC</t>
  </si>
  <si>
    <t>70.3STA</t>
  </si>
  <si>
    <t>70.3STC</t>
  </si>
  <si>
    <t>80.2STA</t>
  </si>
  <si>
    <t>80.2STC</t>
  </si>
  <si>
    <t>80.3STA</t>
  </si>
  <si>
    <t>80.3STC</t>
  </si>
  <si>
    <t>20STCW</t>
  </si>
  <si>
    <t>Radial Chrome Self-Tailing Winch White RAL9003</t>
  </si>
  <si>
    <t>35.2STCW</t>
  </si>
  <si>
    <t>Radial 2 Speed Chrome Self-Tailing Winch White RAL9003</t>
  </si>
  <si>
    <t>40.2STCW</t>
  </si>
  <si>
    <t>46.2STCW</t>
  </si>
  <si>
    <t>50.2STCW</t>
  </si>
  <si>
    <t>60.2STCW</t>
  </si>
  <si>
    <t>60.3STCW</t>
  </si>
  <si>
    <t>Radial 3 Speed Chrome Self-Tailing Winch White RAL9003</t>
  </si>
  <si>
    <t>70.2STCW</t>
  </si>
  <si>
    <t>70.3STCW</t>
  </si>
  <si>
    <t>20STP</t>
  </si>
  <si>
    <t>Performa Alum Self-Tailing Winch</t>
  </si>
  <si>
    <t>35.2STP</t>
  </si>
  <si>
    <t>Performa 2 Speed Alum Self-Tailing Winch</t>
  </si>
  <si>
    <t>40.2STP</t>
  </si>
  <si>
    <t>46.2STP</t>
  </si>
  <si>
    <t>50.2STP</t>
  </si>
  <si>
    <t>50.3STP</t>
  </si>
  <si>
    <t>Performa 3 Speed Alum Self-Tailing Winch</t>
  </si>
  <si>
    <t>60.2STP</t>
  </si>
  <si>
    <t>60.3STP</t>
  </si>
  <si>
    <t>70.2STP</t>
  </si>
  <si>
    <t>70.3STP</t>
  </si>
  <si>
    <t>*</t>
  </si>
  <si>
    <t>80.2STP</t>
  </si>
  <si>
    <t>80.3STP</t>
  </si>
  <si>
    <t>20STCCC</t>
  </si>
  <si>
    <t>Radial All Chrome Self-Tailing Winch</t>
  </si>
  <si>
    <t>35.2STCCC</t>
  </si>
  <si>
    <t>Radial 2 Speed All Chrome Self-Tailing Winch</t>
  </si>
  <si>
    <t>40.2STCCC</t>
  </si>
  <si>
    <t>46.2STCCC</t>
  </si>
  <si>
    <t>50.2STCCC</t>
  </si>
  <si>
    <t>60.2STCCC</t>
  </si>
  <si>
    <t>60.3STCCC</t>
  </si>
  <si>
    <t>Radial 3 Speed All Chrome Self-Tailing Winch</t>
  </si>
  <si>
    <t>70.2STCCC</t>
  </si>
  <si>
    <t>70.3STCCC</t>
  </si>
  <si>
    <t>20STBBB</t>
  </si>
  <si>
    <t>Radial Polished Bronze Self-Tailing Winch</t>
  </si>
  <si>
    <t>35.2STBBB</t>
  </si>
  <si>
    <t>Radial 2 Speed Polished Bronze Self-Tailing Winch</t>
  </si>
  <si>
    <t>40.2STBBB</t>
  </si>
  <si>
    <t>46.2STBBB</t>
  </si>
  <si>
    <t>50.2STBBB</t>
  </si>
  <si>
    <t>60.2STBBB</t>
  </si>
  <si>
    <t>60.3STBBB</t>
  </si>
  <si>
    <t>Radial 3 Speed Polished Bronze Self-Tailing Winch</t>
  </si>
  <si>
    <t>70.2STBBB</t>
  </si>
  <si>
    <t>70.3STBBB</t>
  </si>
  <si>
    <t>40STQP</t>
  </si>
  <si>
    <t>Performa Self-Tailing Alum Quattro Winch</t>
  </si>
  <si>
    <t>46STQP</t>
  </si>
  <si>
    <t>Electric</t>
  </si>
  <si>
    <t>35.2STEA12H</t>
  </si>
  <si>
    <t>Radial 2 Spd Electric ST Alum Winch Horizontal 12 Volt  w/Dual Function Control Box Included</t>
  </si>
  <si>
    <t>35.2STEA12HLM</t>
  </si>
  <si>
    <t>Radial 2 Spd Electric ST Alum Winch Horizontal Left Mount 12 Volt  w/Dual Function Control Box Included</t>
  </si>
  <si>
    <t>35.2STEA24H</t>
  </si>
  <si>
    <t>Radial 2 Spd Electric ST Alum Winch Horizontal 24 Volt  w/Dual Function Control Box Included</t>
  </si>
  <si>
    <t>35.2STEA24HLM</t>
  </si>
  <si>
    <t>Radial 2 Spd Electric ST Alum Winch Horizontal Left Mount 24 Volt  w/Dual Function Control Box Included</t>
  </si>
  <si>
    <t>35.2STEC12H</t>
  </si>
  <si>
    <t>Radial 2 Spd Electric ST Chrome Winch Horizontal 12 Volt  w/Dual Function Control Box Included</t>
  </si>
  <si>
    <t>35.2STEC12HLM</t>
  </si>
  <si>
    <t>Radial 2 Spd Electric ST Chrome Winch Horizontal Left Mount 12 Volt  w/Dual Function Control Box Included</t>
  </si>
  <si>
    <t>35.2STEC24H</t>
  </si>
  <si>
    <t>Radial 2 Spd Electric ST Chrome Winch Horizontal 24 Volt w/Dual Function Control Box Included</t>
  </si>
  <si>
    <t>35.2STEC24HLM</t>
  </si>
  <si>
    <t>Radial 2 Spd Electric ST Chrome Winch Horizontal Left Mount 24 Volt w/Dual Function Control Box Included</t>
  </si>
  <si>
    <t>40.2STEA12H</t>
  </si>
  <si>
    <t>40.2STEA12HLM</t>
  </si>
  <si>
    <t>40.2STEA24H</t>
  </si>
  <si>
    <t>40.2STEA24HLM</t>
  </si>
  <si>
    <t>40.2STEC12H</t>
  </si>
  <si>
    <t>40.2STEC12HLM</t>
  </si>
  <si>
    <t>40.2STEC24H</t>
  </si>
  <si>
    <t>40.2STEC24HLM</t>
  </si>
  <si>
    <t>46.2STEA12H</t>
  </si>
  <si>
    <t>46.2STEA12HLM</t>
  </si>
  <si>
    <t>46.2STEA24H</t>
  </si>
  <si>
    <t>Radial 2 Spd  Electric ST Alum Winch Horizontal 24 Volt  w/Dual Function Control Box Included</t>
  </si>
  <si>
    <t>46.2STEA24HLM</t>
  </si>
  <si>
    <t>46.2STEA12V</t>
  </si>
  <si>
    <t>Radial 2 Spd Electric ST Alum Winch Vertical 12 Volt  w/Dual Function Control Box Included</t>
  </si>
  <si>
    <t>46.2STEA24V</t>
  </si>
  <si>
    <t>Radial 2 Spd Electric ST Alum Winch Vertical 24 Volt  w/Dual Function Control Box Included</t>
  </si>
  <si>
    <t>46.2STEC12H</t>
  </si>
  <si>
    <t>46.2STEC12HLM</t>
  </si>
  <si>
    <t>46.2STEC24H</t>
  </si>
  <si>
    <t>Radial 2 Spd Electric ST Chrome Winch Horizontal 24 Volt  w/Dual Function Control Box Included</t>
  </si>
  <si>
    <t>46.2STEC24HLM</t>
  </si>
  <si>
    <t>Radial 2 Spd Electric ST Chrome Winch Horizontal Left Mount 24 Volt  w/Dual Function Control Box Included</t>
  </si>
  <si>
    <t>46.2STEC12V</t>
  </si>
  <si>
    <t>Radial 2 Spd Electric ST Chrome Winch Vertical 12 Volt  w/Dual Function Control Box Included</t>
  </si>
  <si>
    <t>46.2STEC24V</t>
  </si>
  <si>
    <t>Radial 2 Spd Electric ST Chrome Winch Vertical 24 Volt  w/Dual Function Control Box Included</t>
  </si>
  <si>
    <t>50.2STEA12H</t>
  </si>
  <si>
    <t>50.2STEA12HLM</t>
  </si>
  <si>
    <t>50.2STEA24H</t>
  </si>
  <si>
    <t>50.2STEA24HLM</t>
  </si>
  <si>
    <t>50.2STEA12V</t>
  </si>
  <si>
    <t>50.2STEA24V</t>
  </si>
  <si>
    <t>50.2STEC12H</t>
  </si>
  <si>
    <t>50.2STEC12HLM</t>
  </si>
  <si>
    <t>50.2STEC24H</t>
  </si>
  <si>
    <t>50.2STEC24HLM</t>
  </si>
  <si>
    <t>50.2STEC12V</t>
  </si>
  <si>
    <t>50.2STEC24V</t>
  </si>
  <si>
    <t>60.2STEA12H</t>
  </si>
  <si>
    <t>60.2STEA12HLM</t>
  </si>
  <si>
    <t>60.2STEA24H</t>
  </si>
  <si>
    <t>60.2STEA24HLM</t>
  </si>
  <si>
    <t>Radial 2 Spd  Electric ST Alum Winch Horizontal Left Mount 24 Volt  w/Dual Function Control Box Included</t>
  </si>
  <si>
    <t>60.2STEA12V</t>
  </si>
  <si>
    <t>60.2STEA24V</t>
  </si>
  <si>
    <t>60.2STEC12H</t>
  </si>
  <si>
    <t>60.2STEC12HLM</t>
  </si>
  <si>
    <t>60.2STEC24H</t>
  </si>
  <si>
    <t>60.2STEC24HLM</t>
  </si>
  <si>
    <t>60.2STEC12V</t>
  </si>
  <si>
    <t>60.2STEC24V</t>
  </si>
  <si>
    <t>60.3STEA12H</t>
  </si>
  <si>
    <t>Radial 3 Spd Electric ST Alum Winch Horizontal 12 Volt  w/Dual Function Control Box Included</t>
  </si>
  <si>
    <t>60.3STEA12HLM</t>
  </si>
  <si>
    <t>Radial 3 Spd Electric ST Alum Winch Horizontal Left Mount 12 Volt  w/Dual Function Control Box Included</t>
  </si>
  <si>
    <t>60.3STEA24H</t>
  </si>
  <si>
    <t>Radial 3 Spd Electric ST Alum Winch Horizontal 24 Volt  w/Dual Function Control Box Included</t>
  </si>
  <si>
    <t>60.3STEA24HLM</t>
  </si>
  <si>
    <t>Radial 3 Spd Electric ST Alum Winch Horizontal Left Mount 24 Volt  w/Dual Function Control Box Included</t>
  </si>
  <si>
    <t>60.3STEA12V</t>
  </si>
  <si>
    <t>Radial 3 Spd Electric ST Alum Winch Vertical 12 Volt  w/Dual Function Control Box Included</t>
  </si>
  <si>
    <t>60.3STEA24V</t>
  </si>
  <si>
    <t>Radial 3 Spd Electric ST Alum Winch Vertical 24 Volt  w/Dual Function Control Box Included</t>
  </si>
  <si>
    <t>60.3STEC12H</t>
  </si>
  <si>
    <t>Radial 3 Spd Electric ST Chrome Winch Horizontal 12 Volt  w/Dual Function Control Box Included</t>
  </si>
  <si>
    <t>60.3STEC12HLM</t>
  </si>
  <si>
    <t>Radial 3 Spd Electric ST Chrome Winch Horizontal Left Mount 12 Volt  w/Dual Function Control Box Included</t>
  </si>
  <si>
    <t>60.3STEC24H</t>
  </si>
  <si>
    <t>Radial 3 Spd Electric ST Chrome Winch Horizontal 24 Volt  w/Dual Function Control Box Included</t>
  </si>
  <si>
    <t>60.3STEC24HLM</t>
  </si>
  <si>
    <t>Radial 3 Spd Electric ST Chrome Winch Horizontal Left Mount 24 Volt  w/Dual Function Control Box Included</t>
  </si>
  <si>
    <t>60.3STEC12V</t>
  </si>
  <si>
    <t>Radial 3 Spd Electric ST Chrome Winch Vertical 12 Volt  w/Dual Function Control Box Included</t>
  </si>
  <si>
    <t>60.3STEC24V</t>
  </si>
  <si>
    <t>Radial 3 Spd Electric ST Chrome Winch Vertical 24 Volt  w/Dual Function Control Box Included</t>
  </si>
  <si>
    <t>70.2STEA12H</t>
  </si>
  <si>
    <t>70.2STEA12HLM</t>
  </si>
  <si>
    <t>70.2STEA24H</t>
  </si>
  <si>
    <t>70.2STEA24HLM</t>
  </si>
  <si>
    <t>70.2STEA12V</t>
  </si>
  <si>
    <t>70.2STEA24V</t>
  </si>
  <si>
    <t>70.2STEC12H</t>
  </si>
  <si>
    <t>70.2STEC12HLM</t>
  </si>
  <si>
    <t>70.2STEC24H</t>
  </si>
  <si>
    <t>70.2STEC24HLM</t>
  </si>
  <si>
    <t>70.2STEC12V</t>
  </si>
  <si>
    <t>70.2STEC24V</t>
  </si>
  <si>
    <t>70.3STEA12H</t>
  </si>
  <si>
    <t>70.3STEA12HLM</t>
  </si>
  <si>
    <t>70.3STEA24H</t>
  </si>
  <si>
    <t>70.3STEA24HLM</t>
  </si>
  <si>
    <t>70.3STEA12V</t>
  </si>
  <si>
    <t>70.3STEA24V</t>
  </si>
  <si>
    <t>70.3STEC12H</t>
  </si>
  <si>
    <t>70.3STEC12HLM</t>
  </si>
  <si>
    <t>70.3STEC24H</t>
  </si>
  <si>
    <t>70.3STEC24HLM</t>
  </si>
  <si>
    <t>70.3STEC12V</t>
  </si>
  <si>
    <t>70.3STEC24V</t>
  </si>
  <si>
    <t>80.2STEA12H</t>
  </si>
  <si>
    <t>80.2STEA12HLM</t>
  </si>
  <si>
    <t>80.2STEA24H</t>
  </si>
  <si>
    <t>80.2STEA24HLM</t>
  </si>
  <si>
    <t>80.2STEA12V</t>
  </si>
  <si>
    <t>80.2STEA24V</t>
  </si>
  <si>
    <t>80.2STEC12H</t>
  </si>
  <si>
    <t>80.2STEC12HLM</t>
  </si>
  <si>
    <t>80.2STEC24H</t>
  </si>
  <si>
    <t>80.2STEC24HLM</t>
  </si>
  <si>
    <t>80.2STEC12V</t>
  </si>
  <si>
    <t>80.2STEC24V</t>
  </si>
  <si>
    <t>80.3STEA12H</t>
  </si>
  <si>
    <t>80.3STEA12HLM</t>
  </si>
  <si>
    <t>80.3STEA24H</t>
  </si>
  <si>
    <t>80.3STEA24HLM</t>
  </si>
  <si>
    <t>80.3STEA12V</t>
  </si>
  <si>
    <t>80.3STEA24V</t>
  </si>
  <si>
    <t>80.3STEC12H</t>
  </si>
  <si>
    <t>80.3STEC12HLM</t>
  </si>
  <si>
    <t>80.3STEC24H</t>
  </si>
  <si>
    <t>80.3STEC24HLM</t>
  </si>
  <si>
    <t>80.3STEC12V</t>
  </si>
  <si>
    <t>80.3STEC24V</t>
  </si>
  <si>
    <t>35.2STECW12H</t>
  </si>
  <si>
    <t>Radial 2 Spd Electric ST Chrome Winch Horizontal 12 Volt  White RAL9003 w/Dual Function Control Box Included</t>
  </si>
  <si>
    <t>35.2STECW12HLM</t>
  </si>
  <si>
    <t>Radial 2 Spd Electric ST Chrome Winch Horizontal Left Mount 12 Volt White RAL9003 w/Dual Function Control Box Included</t>
  </si>
  <si>
    <t>35.2STECW24H</t>
  </si>
  <si>
    <t>Radial 2 Spd Electric ST Chrome Winch Horizontal 24 Volt  White RAL9003 w/Dual Function Control Box Included</t>
  </si>
  <si>
    <t>35.2STECW24HLM</t>
  </si>
  <si>
    <t>Radial 2 Spd Electric ST Chrome Winch Horizontal Left Mount 24 Volt White RAL9003 w/Dual Function Control Box Included</t>
  </si>
  <si>
    <t>40.2STECW12H</t>
  </si>
  <si>
    <t>40.2STECW12HLM</t>
  </si>
  <si>
    <t>40.2STECW24H</t>
  </si>
  <si>
    <t>40.2STECW24HLM</t>
  </si>
  <si>
    <t>46.2STECW12H</t>
  </si>
  <si>
    <t>Radial 2 Spd Electric ST Chrome Winch Horizontal 12 Volt White RAL9003 w/Dual Function Control Box Included</t>
  </si>
  <si>
    <t>46.2STECW12HLM</t>
  </si>
  <si>
    <t>46.2STECW12V</t>
  </si>
  <si>
    <t>Radial 2 Spd Electric ST Chrome Winch Vertical 12 Volt White RAL9003 w/Dual Function Control Box Included</t>
  </si>
  <si>
    <t>46.2STECW24H</t>
  </si>
  <si>
    <t>Radial 2 Spd  Electric ST Chrome Winch Horizontal 24 Volt White RAL9003 w/Dual Function Control Box Included</t>
  </si>
  <si>
    <t>46.2STECW24HLM</t>
  </si>
  <si>
    <t>46.2STECW24V</t>
  </si>
  <si>
    <t>Radial 2 Spd Electric ST Chrome Winch Vertical 24 Volt White RAL9003 w/Dual Function Control Box Included</t>
  </si>
  <si>
    <t>50.2STECW12H</t>
  </si>
  <si>
    <t>50.2STECW12HLM</t>
  </si>
  <si>
    <t>Radial 2 Spd Electric ST Chrome Winch Horizontal Left Mount 12 Volt White RAL9003  w/Dual Function Control Box Included</t>
  </si>
  <si>
    <t>50.2STECW12V</t>
  </si>
  <si>
    <t>Radial 2 Spd Electric ST Chrome Winch Vertical 12 Volt White RAL9003  w/Dual Function Control Box Included</t>
  </si>
  <si>
    <t>50.2STECW24H</t>
  </si>
  <si>
    <t>Radial 2 Spd  Electric ST Chrome Winch Horizontal 24 Volt White RAL9003  w/Dual Function Control Box Included</t>
  </si>
  <si>
    <t>50.2STECW24HLM</t>
  </si>
  <si>
    <t>Radial 2 Spd Electric ST Chrome Winch Horizontal Left Mount 24 Volt White RAL9003  w/Dual Function Control Box Included</t>
  </si>
  <si>
    <t>50.2STECW24V</t>
  </si>
  <si>
    <t>Radial 2 Spd Electric ST Chrome Winch Vertical 24 Volt White RAL9003  w/Dual Function Control Box Included</t>
  </si>
  <si>
    <t>60.2STECW12H</t>
  </si>
  <si>
    <t>Radial 2 Spd Electric ST Chrome Winch Horizontal 12 Volt White RAL9003  w/Dual Function Control Box Included</t>
  </si>
  <si>
    <t>60.2STECW12HLM</t>
  </si>
  <si>
    <t>60.2STECW12V</t>
  </si>
  <si>
    <t>60.2STECW24H</t>
  </si>
  <si>
    <t>60.2STECW24HLM</t>
  </si>
  <si>
    <t>60.2STECW24V</t>
  </si>
  <si>
    <t>60.3STECW12H</t>
  </si>
  <si>
    <t>60.3STECW12HLM</t>
  </si>
  <si>
    <t>60.3STECW12V</t>
  </si>
  <si>
    <t>60.3STECW24H</t>
  </si>
  <si>
    <t>60.3STECW24HLM</t>
  </si>
  <si>
    <t>60.3STECW24V</t>
  </si>
  <si>
    <t>70.2STECW12H</t>
  </si>
  <si>
    <t>70.2STECW12HLM</t>
  </si>
  <si>
    <t>70.2STECW12V</t>
  </si>
  <si>
    <t>70.2STECW24H</t>
  </si>
  <si>
    <t>70.2STECW24HLM</t>
  </si>
  <si>
    <t>70.2STECW24V</t>
  </si>
  <si>
    <t>70.3STECW12H</t>
  </si>
  <si>
    <t>70.3STECW12HLM</t>
  </si>
  <si>
    <t>70.3STECW12V</t>
  </si>
  <si>
    <t>70.3STECW24H</t>
  </si>
  <si>
    <t>70.3STECW24HLM</t>
  </si>
  <si>
    <t>70.3STECW24V</t>
  </si>
  <si>
    <t>35.2STEP12H</t>
  </si>
  <si>
    <t>35.2STEP12HLM</t>
  </si>
  <si>
    <t>35.2STEP24H</t>
  </si>
  <si>
    <t>35.2STEP24HLM</t>
  </si>
  <si>
    <t>40.2STEP12H</t>
  </si>
  <si>
    <t>Performa 2 Spd Electric ST Alum Winch Horizontal 12 Volt  w/Dual Function Control Box Included</t>
  </si>
  <si>
    <t>40.2STEP12HLM</t>
  </si>
  <si>
    <t>Performa 2 Spd Electric ST Alum Winch Horizontal Left Mount 12 Volt  w/Dual Function Control Box Included</t>
  </si>
  <si>
    <t>40.2STEP24H</t>
  </si>
  <si>
    <t>Performa 2 Spd Electric ST Alum Winch Horizontal 24 Volt  w/Dual Function Control Box Included</t>
  </si>
  <si>
    <t>40.2STEP24HLM</t>
  </si>
  <si>
    <t>Performa 2 Spd Electric ST Alum Winch Horizontal Left Mount 24 Volt  w/Dual Function Control Box Included</t>
  </si>
  <si>
    <t>46.2STEP12H</t>
  </si>
  <si>
    <t>46.2STEP12HLM</t>
  </si>
  <si>
    <t>46.2STEP24H</t>
  </si>
  <si>
    <t>Performa 2 Spd  Electric ST Alum Winch Horizontal 24 Volt  w/Dual Function Control Box Included</t>
  </si>
  <si>
    <t>46.2STEP24HLM</t>
  </si>
  <si>
    <t>46.2STEP12V</t>
  </si>
  <si>
    <t>Performa 2 Spd Electric ST Alum Winch Vertical 12 Volt  w/Dual Function Control Box Included</t>
  </si>
  <si>
    <t>46.2STEP24V</t>
  </si>
  <si>
    <t>Performa 2 Spd Electric ST Alum Winch Vertical 24 Volt  w/Dual Function Control Box Included</t>
  </si>
  <si>
    <t>50.2STEP12H</t>
  </si>
  <si>
    <t>50.2STEP12HLM</t>
  </si>
  <si>
    <t>50.2STEP24H</t>
  </si>
  <si>
    <t>50.2STEP24HLM</t>
  </si>
  <si>
    <t>50.2STEP12V</t>
  </si>
  <si>
    <t>50.2STEP24V</t>
  </si>
  <si>
    <t>60.2STEP12H</t>
  </si>
  <si>
    <t>60.2STEP12HLM</t>
  </si>
  <si>
    <t>60.2STEP24H</t>
  </si>
  <si>
    <t>60.2STEP24HLM</t>
  </si>
  <si>
    <t>60.2STEP12V</t>
  </si>
  <si>
    <t>60.2STEP24V</t>
  </si>
  <si>
    <t>60.3STEP12H</t>
  </si>
  <si>
    <t>Performa 3 Spd Electric ST Alum Winch Horizontal 12 Volt  w/Dual Function Control Box Included</t>
  </si>
  <si>
    <t>60.3STEP12HLM</t>
  </si>
  <si>
    <t>Performa 3 Spd Electric ST Alum Winch Horizontal Left Mount 12 Volt  w/Dual Function Control Box Included</t>
  </si>
  <si>
    <t>60.3STEP24H</t>
  </si>
  <si>
    <t>Performa 3 Spd  Electric ST Alum Winch Horizontal 24 Volt  w/Dual Function Control Box Included</t>
  </si>
  <si>
    <t>60.3STEP24HLM</t>
  </si>
  <si>
    <t>Performa 3 Spd Electric ST Alum Winch Horizontal Left Mount 24 Volt  w/Dual Function Control Box Included</t>
  </si>
  <si>
    <t>60.3STEP12V</t>
  </si>
  <si>
    <t>Performa 3 Spd Electric ST Alum Winch Vertical 12 Volt  w/Dual Function Control Box Included</t>
  </si>
  <si>
    <t>60.3STEP24V</t>
  </si>
  <si>
    <t>Performa 3 Spd Electric ST Alum Winch Vertical 24 Volt  w/Dual Function Control Box Included</t>
  </si>
  <si>
    <t>70.2STEP12H</t>
  </si>
  <si>
    <t>70.2STEP12HLM</t>
  </si>
  <si>
    <t>70.2STEP24H</t>
  </si>
  <si>
    <t>70.2STEP24HLM</t>
  </si>
  <si>
    <t>70.2STEP12V</t>
  </si>
  <si>
    <t>70.2STEP24V</t>
  </si>
  <si>
    <t>70.3STEP12H</t>
  </si>
  <si>
    <t>70.3STEP12HLM</t>
  </si>
  <si>
    <t>70.3STEP24H</t>
  </si>
  <si>
    <t>70.3STEP24HLM</t>
  </si>
  <si>
    <t>70.3STEP12V</t>
  </si>
  <si>
    <t>70.3STEP24V</t>
  </si>
  <si>
    <t>80.2STEP12H</t>
  </si>
  <si>
    <t>80.2STEP12HLM</t>
  </si>
  <si>
    <t>80.2STEP12V</t>
  </si>
  <si>
    <t>80.2STEP24H</t>
  </si>
  <si>
    <t>80.2STEP24HLM</t>
  </si>
  <si>
    <t>80.2STEP24V</t>
  </si>
  <si>
    <t>80.3STEP12H</t>
  </si>
  <si>
    <t>80.3STEP12HLM</t>
  </si>
  <si>
    <t>80.3STEP12V</t>
  </si>
  <si>
    <t>80.3STEP24H</t>
  </si>
  <si>
    <t>80.3STEP24HLM</t>
  </si>
  <si>
    <t>80.3STEP24V</t>
  </si>
  <si>
    <t>35.2STECCC12H</t>
  </si>
  <si>
    <t>Radial 2 Spd Electric ST All Chrome Winch Horizontal 12 Volt  w/Dual Function Control Box Included</t>
  </si>
  <si>
    <t>35.2STECCC12HLM</t>
  </si>
  <si>
    <t>Radial 2 Spd Electric ST All Chrome Winch Horizontal Left Mount 12 Volt  w/Dual Function Control Box Included</t>
  </si>
  <si>
    <t>35.2STECCC24H</t>
  </si>
  <si>
    <t>Radial 2 Spd Electric ST All Chrome Winch Horizontal 24 Volt  w/Dual Function Control Box Included</t>
  </si>
  <si>
    <t>35.2STECCC24HLM</t>
  </si>
  <si>
    <t>Radial 2 Spd Electric ST All Chrome Winch Horizontal Left Mount 24 Volt  w/Dual Function Control Box Included</t>
  </si>
  <si>
    <t>40.2STECCC12H</t>
  </si>
  <si>
    <t>40.2STECCC12HLM</t>
  </si>
  <si>
    <t>40.2STECCC24H</t>
  </si>
  <si>
    <t>40.2STECCC24HLM</t>
  </si>
  <si>
    <t>46.2STECCC12H</t>
  </si>
  <si>
    <t>46.2STECCC12HLM</t>
  </si>
  <si>
    <t>46.2STECCC24H</t>
  </si>
  <si>
    <t>Radial 2 Spd  Electric ST All Chrome Winch Horizontal 24 Volt  w/Dual Function Control Box Included</t>
  </si>
  <si>
    <t>46.2STECCC24HLM</t>
  </si>
  <si>
    <t>46.2STECCC12V</t>
  </si>
  <si>
    <t>Radial 2 Spd Electric ST All Chrome Winch Vertical 12 Volt  w/Dual Function Control Box Included</t>
  </si>
  <si>
    <t>46.2STECCC24V</t>
  </si>
  <si>
    <t>Radial 2 Spd Electric ST All Chrome Winch Vertical 24 Volt  w/Dual Function Control Box Included</t>
  </si>
  <si>
    <t>50.2STECCC12H</t>
  </si>
  <si>
    <t>50.2STECCC12HLM</t>
  </si>
  <si>
    <t>50.2STECCC24H</t>
  </si>
  <si>
    <t>50.2STECCC24HLM</t>
  </si>
  <si>
    <t>50.2STECCC12V</t>
  </si>
  <si>
    <t>50.2STECCC24V</t>
  </si>
  <si>
    <t>60.2STECCC12H</t>
  </si>
  <si>
    <t>60.2STECCC12HLM</t>
  </si>
  <si>
    <t>60.2STECCC24H</t>
  </si>
  <si>
    <t>60.2STECCC24HLM</t>
  </si>
  <si>
    <t>60.2STECCC12V</t>
  </si>
  <si>
    <t>60.2STECCC24V</t>
  </si>
  <si>
    <t>60.3STECCC12H</t>
  </si>
  <si>
    <t>Radial 3 Spd Electric ST All Chrome Winch Horizontal 12 Volt  w/Dual Function Control Box Included</t>
  </si>
  <si>
    <t>60.3STECCC12HLM</t>
  </si>
  <si>
    <t>Radial 3 Spd Electric ST All Chrome Winch Horizontal Left Mount 12 Volt  w/Dual Function Control Box Included</t>
  </si>
  <si>
    <t>60.3STECCC24H</t>
  </si>
  <si>
    <t>Radial 3 Spd  Electric ST All Chrome Winch Horizontal 24 Volt  w/Dual Function Control Box Included</t>
  </si>
  <si>
    <t>60.3STECCC24HLM</t>
  </si>
  <si>
    <t>Radial 3 Spd Electric ST All Chrome Winch Horizontal Left Mount 24 Volt  w/Dual Function Control Box Included</t>
  </si>
  <si>
    <t>60.3STECCC12V</t>
  </si>
  <si>
    <t>Radial 3 Spd Electric ST All Chrome Winch Vertical 12 Volt  w/Dual Function Control Box Included</t>
  </si>
  <si>
    <t>60.3STECCC24V</t>
  </si>
  <si>
    <t>Radial 3 Spd Electric ST All Chrome Winch Vertical 24 Volt  w/Dual Function Control Box Included</t>
  </si>
  <si>
    <t>70.2STECCC12H</t>
  </si>
  <si>
    <t>70.2STECCC12HLM</t>
  </si>
  <si>
    <t>70.2STECCC24H</t>
  </si>
  <si>
    <t>70.2STECCC24HLM</t>
  </si>
  <si>
    <t>70.2STECCC12V</t>
  </si>
  <si>
    <t>70.2STECCC24V</t>
  </si>
  <si>
    <t>70.3STECCC12H</t>
  </si>
  <si>
    <t>70.3STECCC12HLM</t>
  </si>
  <si>
    <t>70.3STECCC24H</t>
  </si>
  <si>
    <t>70.3STECCC24HLM</t>
  </si>
  <si>
    <t>70.3STECCC12V</t>
  </si>
  <si>
    <t>70.3STECCC24V</t>
  </si>
  <si>
    <t>35.2STEBBB12H</t>
  </si>
  <si>
    <t>Radial 2 Spd Electric ST Polished Bronze Winch Horizontal 12 Volt  w/Dual Function Control Box Included</t>
  </si>
  <si>
    <t>35.2STEBBB12HLM</t>
  </si>
  <si>
    <t>Radial 2 Spd Electric ST Polished Bronze Winch Horizontal Left Mount 12 Volt  w/Dual Function Control Box Included</t>
  </si>
  <si>
    <t>35.2STEBBB24H</t>
  </si>
  <si>
    <t>Radial 2 Spd Electric ST Polished Bronze Winch Horizontal 24 Volt  w/Dual Function Control Box Included</t>
  </si>
  <si>
    <t>35.2STEBBB24HLM</t>
  </si>
  <si>
    <t>Radial 2 Spd Electric ST Polished Bronze Winch Horizontal Left Mount 24 Volt  w/Dual Function Control Box Included</t>
  </si>
  <si>
    <t>40.2STEBBB12H</t>
  </si>
  <si>
    <t>40.2STEBBB12HLM</t>
  </si>
  <si>
    <t>40.2STEBBB24H</t>
  </si>
  <si>
    <t>40.2STEBBB24HLM</t>
  </si>
  <si>
    <t>46.2STEBBB12H</t>
  </si>
  <si>
    <t>46.2STEBBB12HLM</t>
  </si>
  <si>
    <t>46.2STEBBB24H</t>
  </si>
  <si>
    <t>Radial 2 Spd  Electric ST Polished Bronze Winch Horizontal 24 Volt  w/Dual Function Control Box Included</t>
  </si>
  <si>
    <t>46.2STEBBB24HLM</t>
  </si>
  <si>
    <t>46.2STEBBB12V</t>
  </si>
  <si>
    <t>Radial 2 Spd Electric ST Polished Bronze Winch Vertical 12 Volt  w/Dual Function Control Box Included</t>
  </si>
  <si>
    <t>46.2STEBBB24V</t>
  </si>
  <si>
    <t>Radial 2 Spd Electric ST Polished Bronze Winch Vertical 24 Volt  w/Dual Function Control Box Included</t>
  </si>
  <si>
    <t>50.2STEBBB12H</t>
  </si>
  <si>
    <t>50.2STEBBB12HLM</t>
  </si>
  <si>
    <t>50.2STEBBB24H</t>
  </si>
  <si>
    <t>50.2STEBBB24HLM</t>
  </si>
  <si>
    <t>50.2STEBBB12V</t>
  </si>
  <si>
    <t>50.2STEBBB24V</t>
  </si>
  <si>
    <t>60.2STEBBB12H</t>
  </si>
  <si>
    <t>60.2STEBBB12HLM</t>
  </si>
  <si>
    <t>60.2STEBBB24H</t>
  </si>
  <si>
    <t>60.2STEBBB24HLM</t>
  </si>
  <si>
    <t>60.2STEBBB12V</t>
  </si>
  <si>
    <t>60.2STEBBB24V</t>
  </si>
  <si>
    <t>60.3STEBBB12H</t>
  </si>
  <si>
    <t>Radial 3 Spd Electric ST Polished Bronze Winch Horizontal 12 Volt  w/Dual Function Control Box Included</t>
  </si>
  <si>
    <t>60.3STEBBB12HLM</t>
  </si>
  <si>
    <t>Radial 3 Spd Electric ST Polished Bronze Winch Horizontal Left Mount 12 Volt  w/Dual Function Control Box Included</t>
  </si>
  <si>
    <t>60.3STEBBB24H</t>
  </si>
  <si>
    <t>Radial 3 Spd  Electric ST Polished Bronze Winch Horizontal 24 Volt  w/Dual Function Control Box Included</t>
  </si>
  <si>
    <t>60.3STEBBB24HLM</t>
  </si>
  <si>
    <t>Radial 3 Spd Electric ST Polished Bronze Winch Horizontal Left Mount 24 Volt  w/Dual Function Control Box Included</t>
  </si>
  <si>
    <t>60.3STEBBB12V</t>
  </si>
  <si>
    <t>Radial 3 Spd Electric ST Polished Bronze Winch Vertical 12 Volt  w/Dual Function Control Box Included</t>
  </si>
  <si>
    <t>60.3STEBBB24V</t>
  </si>
  <si>
    <t>Radial 3 Spd Electric ST Polished Bronze Winch Vertical 24 Volt  w/Dual Function Control Box Included</t>
  </si>
  <si>
    <t>70.2STEBBB12H</t>
  </si>
  <si>
    <t>70.2STEBBB12HLM</t>
  </si>
  <si>
    <t>70.2STEBBB24H</t>
  </si>
  <si>
    <t>70.2STEBBB24HLM</t>
  </si>
  <si>
    <t>70.2STEBBB12V</t>
  </si>
  <si>
    <t>70.2STEBBB24V</t>
  </si>
  <si>
    <t>70.3STEBBB12H</t>
  </si>
  <si>
    <t>70.3STEBBB12HLM</t>
  </si>
  <si>
    <t>70.3STEBBB24H</t>
  </si>
  <si>
    <t>70.3STEBBB24HLM</t>
  </si>
  <si>
    <t>70.3STEBBB12V</t>
  </si>
  <si>
    <t>70.3STEBBB24V</t>
  </si>
  <si>
    <t>UNIPOWER WINCH</t>
  </si>
  <si>
    <t>500UPWA12</t>
  </si>
  <si>
    <t>UniPower Radial Winch Alum 12 Volt w/Dual Function Control Box Included</t>
  </si>
  <si>
    <t>500UPWA24</t>
  </si>
  <si>
    <t>UniPower Radial Winch Alum 24 Volt w/Dual Function Control Box Included</t>
  </si>
  <si>
    <t>900UPWA12</t>
  </si>
  <si>
    <t>900UPWA24</t>
  </si>
  <si>
    <t>500UPWC12</t>
  </si>
  <si>
    <t>UniPower Radial Winch Chrome 12 Volt w/Dual Function Control Box Included</t>
  </si>
  <si>
    <t>500UPWC24</t>
  </si>
  <si>
    <t>UniPower Radial Winch Chrome 24 Volt w/Dual Function Control Box Included</t>
  </si>
  <si>
    <t>900UPWC12</t>
  </si>
  <si>
    <t>900UPWC24</t>
  </si>
  <si>
    <t>UNIPOWER WINCH WHITE</t>
  </si>
  <si>
    <t>900UPWCW12</t>
  </si>
  <si>
    <t>UniPower Radial Winch Chrome 12 Volt White RAL9003 w/Dual Function Control Box Included</t>
  </si>
  <si>
    <t>900UPWCW24</t>
  </si>
  <si>
    <t>UniPower Radial Winch Chrome 24 Volt White RAL9003 w/Dual Function Control Box Included</t>
  </si>
  <si>
    <t>UNIPOWER WINCH ALL CHROME</t>
  </si>
  <si>
    <t>900UPWCCC12</t>
  </si>
  <si>
    <t>UniPower Radial Winch All Chrome 12 Volt w/Dual Function Control Box Included</t>
  </si>
  <si>
    <t>900UPWCCC24</t>
  </si>
  <si>
    <t>UniPower Radial Winch All Chrome 24 Volt w/Dual Function Control Box Included</t>
  </si>
  <si>
    <t>UNIPOWER WINCH POLISHED BRONZE</t>
  </si>
  <si>
    <t>900UPWBBB12</t>
  </si>
  <si>
    <t>UniPower Radial Winch Polished Bronze 12 Volt w/Dual Function Control Box Included</t>
  </si>
  <si>
    <t>900UPWBBB24</t>
  </si>
  <si>
    <t>UniPower Radial Winch Polished Bronze 24 Volt w/Dual Function Control Box Included</t>
  </si>
  <si>
    <t>40RWA12H</t>
  </si>
  <si>
    <t>Radial Rewind Electric Aluminum Winch  w/Dual Function Control Box Included</t>
  </si>
  <si>
    <t>40RWA12HLM</t>
  </si>
  <si>
    <t>40RWA24H</t>
  </si>
  <si>
    <t>40RWA24HLM</t>
  </si>
  <si>
    <t>40RWC12H</t>
  </si>
  <si>
    <t>Radial Rewind Electric Chrome Winch  w/Dual Function Control Box Included</t>
  </si>
  <si>
    <t>40RWC12HLM</t>
  </si>
  <si>
    <t>40RWC24H</t>
  </si>
  <si>
    <t>40RWC24HLM</t>
  </si>
  <si>
    <t>46RWA12H</t>
  </si>
  <si>
    <t>46RWA12HLM</t>
  </si>
  <si>
    <t>46RWA24H</t>
  </si>
  <si>
    <t>46RWA24HLM</t>
  </si>
  <si>
    <t>46RWC12H</t>
  </si>
  <si>
    <t>46RWC12HLM</t>
  </si>
  <si>
    <t>46RWC24H</t>
  </si>
  <si>
    <t>46RWC24HLM</t>
  </si>
  <si>
    <t>60RWA12H</t>
  </si>
  <si>
    <t>60RWA12HLM</t>
  </si>
  <si>
    <t>60RWA24H</t>
  </si>
  <si>
    <t>60RWA24HLM</t>
  </si>
  <si>
    <t>60RWC12H</t>
  </si>
  <si>
    <t>60RWC12HLM</t>
  </si>
  <si>
    <t>60RWC24H</t>
  </si>
  <si>
    <t>60RWC24HLM</t>
  </si>
  <si>
    <t>40RWCW12H</t>
  </si>
  <si>
    <t>Radial Rewind Electric Chrome Winch White RAL9003 w/Dual Function Control Box Included</t>
  </si>
  <si>
    <t>40RWCW12HLM</t>
  </si>
  <si>
    <t>40RWCW24H</t>
  </si>
  <si>
    <t>40RWCW24HLM</t>
  </si>
  <si>
    <t>46RWCW12H</t>
  </si>
  <si>
    <t>46RWCW12HLM</t>
  </si>
  <si>
    <t>46RWCW24H</t>
  </si>
  <si>
    <t>46RWCW24HLM</t>
  </si>
  <si>
    <t>60RWCW12H</t>
  </si>
  <si>
    <t>60RWCW12HLM</t>
  </si>
  <si>
    <t>60RWCW24H</t>
  </si>
  <si>
    <t>60RWCW24HLM</t>
  </si>
  <si>
    <t>REWIND WINCH ALL CHROME</t>
  </si>
  <si>
    <t>40RWCCC12H</t>
  </si>
  <si>
    <t>Radial Rewind Electric All Chrome Winch w/Dual Function Control Box Included</t>
  </si>
  <si>
    <t>40RWCCC12HLM</t>
  </si>
  <si>
    <t>40RWCCC24H</t>
  </si>
  <si>
    <t>40RWCCC24HLM</t>
  </si>
  <si>
    <t>46RWCCC12H</t>
  </si>
  <si>
    <t>46RWCCC12HLM</t>
  </si>
  <si>
    <t>46RWCCC24H</t>
  </si>
  <si>
    <t>46RWCCC24HLM</t>
  </si>
  <si>
    <t>60RWCCC12H</t>
  </si>
  <si>
    <t>60RWCCC12HLM</t>
  </si>
  <si>
    <t>60RWCCC24H</t>
  </si>
  <si>
    <t>60RWCCC24HLM</t>
  </si>
  <si>
    <t>REWIND WINCH POLISHED BRONZE</t>
  </si>
  <si>
    <t>40RWBBB12H</t>
  </si>
  <si>
    <t>Radial Rewind Electric Polished Bronze Winch w/Dual Function Control Box Included</t>
  </si>
  <si>
    <t>40RWBBB12HLM</t>
  </si>
  <si>
    <t>40RWBBB24H</t>
  </si>
  <si>
    <t>40RWBBB24HLM</t>
  </si>
  <si>
    <t>46RWBBB12H</t>
  </si>
  <si>
    <t>46RWBBB12HLM</t>
  </si>
  <si>
    <t>46RWBBB24H</t>
  </si>
  <si>
    <t>46RWBBB24HLM</t>
  </si>
  <si>
    <t>60RWBBB12H</t>
  </si>
  <si>
    <t>60RWBBB12HLM</t>
  </si>
  <si>
    <t>60RWBBB24H</t>
  </si>
  <si>
    <t>60RWBBB24HLM</t>
  </si>
  <si>
    <t>FLATWINDER</t>
  </si>
  <si>
    <t>FW250EA24H</t>
  </si>
  <si>
    <t>FlatWinder 250 A EL HO 24V</t>
  </si>
  <si>
    <t>FW250EA12H</t>
  </si>
  <si>
    <t>FlatWinder 250 A EL HO 12V</t>
  </si>
  <si>
    <t>FW500EA12H</t>
  </si>
  <si>
    <t>FlatWinder 500 A EL HO 12V</t>
  </si>
  <si>
    <t>FW500EA24H</t>
  </si>
  <si>
    <t>FlatWinder 500 A EL HO 24V</t>
  </si>
  <si>
    <t>Hydraulic</t>
  </si>
  <si>
    <t>New!</t>
  </si>
  <si>
    <t>FW250HA</t>
  </si>
  <si>
    <t xml:space="preserve">FlatWinder 250 A HY HO </t>
  </si>
  <si>
    <t>FW500HA</t>
  </si>
  <si>
    <t xml:space="preserve">FlatWinder 500 A HY HO </t>
  </si>
  <si>
    <t>BRS102/P</t>
  </si>
  <si>
    <t>Remote Switch w/Guard (66mm)</t>
  </si>
  <si>
    <t>BRS104/P</t>
  </si>
  <si>
    <t>Remote Switch w/Guard (76mm)</t>
  </si>
  <si>
    <t>DS-DECODER</t>
  </si>
  <si>
    <t>Digital System Switch OEM - Dual/Single - Decoder</t>
  </si>
  <si>
    <t>DSDBK1-OEMC</t>
  </si>
  <si>
    <t>Digital Switch OEM Black - Dual - Icon Version1 (1-2) w/cover</t>
  </si>
  <si>
    <t>DSDBK2-OEMC</t>
  </si>
  <si>
    <t>Digital Switch OEM Black - Dual - Icon Version2 (rh-lh) w/cover</t>
  </si>
  <si>
    <t>DSDBK3-OEMC</t>
  </si>
  <si>
    <t>DSSBK4-OEMC</t>
  </si>
  <si>
    <t>Digital Switch OEM Black - SIngle - Icon Version4 (start) w/cover</t>
  </si>
  <si>
    <t>DSDSS1-OEMC</t>
  </si>
  <si>
    <t>Digital Switch OEM Stainless Steel  - Dual - Icon Version1 (1-2) w/cover</t>
  </si>
  <si>
    <t>DSDSS2-OEMC</t>
  </si>
  <si>
    <t>Digital Switch OEM Stainless Steel  - Dual - Icon Version2 (rh-lh) w/cover</t>
  </si>
  <si>
    <t>DSDSS3-OEMC</t>
  </si>
  <si>
    <t>DSSSS4-OEMC</t>
  </si>
  <si>
    <t>Digital Switch OEM Stainless Steel  - SIngle - Icon Version4 (start) w/cover</t>
  </si>
  <si>
    <t>HCP1717</t>
  </si>
  <si>
    <t>Circuit Breaker - 80 AMP Maximum</t>
  </si>
  <si>
    <t>HCP1718</t>
  </si>
  <si>
    <t>Circuit Breaker - 100 AMP Maximum</t>
  </si>
  <si>
    <t>HCP1719</t>
  </si>
  <si>
    <t>Circuit Breaker - 150 AMP Maximum</t>
  </si>
  <si>
    <t>HCP1720</t>
  </si>
  <si>
    <t>Circuit Breaker - 135 AMP Maximum</t>
  </si>
  <si>
    <t>B40PDR</t>
  </si>
  <si>
    <t>Performa Disconnect Rod W40</t>
  </si>
  <si>
    <t>B46PDR</t>
  </si>
  <si>
    <t>Performa Disconnect Rod W46</t>
  </si>
  <si>
    <t>B50PDR</t>
  </si>
  <si>
    <t>Performa Disconnect Rod W50</t>
  </si>
  <si>
    <t>B60PDR</t>
  </si>
  <si>
    <t>Performa Disconnect Rod W60</t>
  </si>
  <si>
    <t>B60.3PDR</t>
  </si>
  <si>
    <t>Performa Disconnect Rod W60.3</t>
  </si>
  <si>
    <t>B70PDR</t>
  </si>
  <si>
    <t>Performa Disconnect Rod W70</t>
  </si>
  <si>
    <t>B70.3PDR</t>
  </si>
  <si>
    <t>Performa Disconnect Rod W70.3</t>
  </si>
  <si>
    <t>B80PDR</t>
  </si>
  <si>
    <t>Performa Disconnect Rod W80</t>
  </si>
  <si>
    <t>B80.3PDR</t>
  </si>
  <si>
    <t>Performa Disconnect Rod W80.3</t>
  </si>
  <si>
    <t>46.2STHA</t>
  </si>
  <si>
    <t>Radial Hydraulic Self-Tailing Alum Winch</t>
  </si>
  <si>
    <t>46.2STHC</t>
  </si>
  <si>
    <t>Radial Hydraulic Self-Tailing Chrome Winch</t>
  </si>
  <si>
    <t>50.2STHA</t>
  </si>
  <si>
    <t>50.2STHC</t>
  </si>
  <si>
    <t>60.2STHA</t>
  </si>
  <si>
    <t>Radial 2 Spd Hydraulic Self-Tailing Alum Winch</t>
  </si>
  <si>
    <t>60.2STHC</t>
  </si>
  <si>
    <t>Radial 2 Spd Hydraulic Self-Tailing Chrome Winch</t>
  </si>
  <si>
    <t>60.3STHA</t>
  </si>
  <si>
    <t>Radial 3 Spd Hydraulic Self-Tailing Alum Winch</t>
  </si>
  <si>
    <t>60.3STHC</t>
  </si>
  <si>
    <t>Radial 3 Spd Hydraulic Self-Tailing Chrome Winch</t>
  </si>
  <si>
    <t>70.2STHA</t>
  </si>
  <si>
    <t>70.2STHC</t>
  </si>
  <si>
    <t>70.3STHA</t>
  </si>
  <si>
    <t>70.3STHC</t>
  </si>
  <si>
    <t>80.2STHA</t>
  </si>
  <si>
    <t>80.2STHC</t>
  </si>
  <si>
    <t>80.3STHA</t>
  </si>
  <si>
    <t>80.3STHC</t>
  </si>
  <si>
    <t>46.2STHCW</t>
  </si>
  <si>
    <t>Radial 2 Spd Hydraulic Self-Tailing Chrome Winch White RAL9003</t>
  </si>
  <si>
    <t>50.2STHCW</t>
  </si>
  <si>
    <t>60.2STHCW</t>
  </si>
  <si>
    <t>Radial 3 Spd Hydraulic Self-Tailing Chrome Winch White RAL9003</t>
  </si>
  <si>
    <t>60.3STHCW</t>
  </si>
  <si>
    <t>70.2STHCW</t>
  </si>
  <si>
    <t>70.3STHCW</t>
  </si>
  <si>
    <t>46.2STHP</t>
  </si>
  <si>
    <t>Performa 2 Spd Hydraulic Self-Tailing Alum Winch</t>
  </si>
  <si>
    <t>50.2STHP</t>
  </si>
  <si>
    <t>60.2STHP</t>
  </si>
  <si>
    <t>60.3STHP</t>
  </si>
  <si>
    <t>Performa 3 Spd Hydraulic Self-Tailing Alum Winch</t>
  </si>
  <si>
    <t>70.2STHP</t>
  </si>
  <si>
    <t>70.3STHP</t>
  </si>
  <si>
    <t>80.2STHP</t>
  </si>
  <si>
    <t>80.3STHP</t>
  </si>
  <si>
    <t>46.2STHCCC</t>
  </si>
  <si>
    <t>Radial 2 Spd Hydraulic Self-Tailing All Chrome Winch</t>
  </si>
  <si>
    <t>50.2STHCCC</t>
  </si>
  <si>
    <t>60.2STHCCC</t>
  </si>
  <si>
    <t>60.3STHCCC</t>
  </si>
  <si>
    <t>Radial 3 Spd Hydraulic Self-Tailing All Chrome Winch</t>
  </si>
  <si>
    <t>70.2STHCCC</t>
  </si>
  <si>
    <t>70.3STHCCC</t>
  </si>
  <si>
    <t>SELF-TAILING - RADIAL POLISHED BRONZE</t>
  </si>
  <si>
    <t>46.2STHBBB</t>
  </si>
  <si>
    <t>Radial 2 Spd Hydraulic Self-Tailing Polished Bronze Winch</t>
  </si>
  <si>
    <t>50.2STHBBB</t>
  </si>
  <si>
    <t>60.2STHBBB</t>
  </si>
  <si>
    <t>60.3STHBBB</t>
  </si>
  <si>
    <t>Radial 3 Spd Hydraulic Self-Tailing Polished Bronze Winch</t>
  </si>
  <si>
    <t>70.2STHBBB</t>
  </si>
  <si>
    <t>70.3STHBBB</t>
  </si>
  <si>
    <t>CLR600EA12H</t>
  </si>
  <si>
    <t>CLR Electric Aluminum Mooring Winch Horizontal 12 Volt  w/Dual Function Control Box Included</t>
  </si>
  <si>
    <t>CLR600EA24H</t>
  </si>
  <si>
    <t>CLR Electric Aluminum Mooring Winch Horizontal 24 Volt  w/Dual Function Control Box Included</t>
  </si>
  <si>
    <t>CLR600EA12HLM</t>
  </si>
  <si>
    <t>CLR Electric Aluminum Mooring Winch Horizontal Left Mount 12 Volt  w/Dual Function Control Box Included</t>
  </si>
  <si>
    <t>CLR600EA24HLM</t>
  </si>
  <si>
    <t>CLR Electric Aluminum Mooring Winch Horizontal Left Mount 24 Volt  w/Dual Function Control Box Included</t>
  </si>
  <si>
    <t>CLR600ETC12H</t>
  </si>
  <si>
    <t>CLR Electric Top Custom Mooring Winch Horizontal 12 Volt  w/Dual Function Control Box Included</t>
  </si>
  <si>
    <t>CLR600ETC24H</t>
  </si>
  <si>
    <t>CLR Electric Top Custom Mooring Winch Horizontal 24 Volt  w/Dual Function Control Box Included</t>
  </si>
  <si>
    <t>CLR600ETC12HLM</t>
  </si>
  <si>
    <t>CLR Electric Top Custom Mooring Winch Horizontal Left Mount 12 Volt  w/Dual Function Control Box Included</t>
  </si>
  <si>
    <t>CLR600ETC24HLM</t>
  </si>
  <si>
    <t>CLR Electric Top Custom Mooring Winch Horizontal Left Mount 24 Volt  w/Dual Function Control Box Included</t>
  </si>
  <si>
    <t>CLR600ESS12H</t>
  </si>
  <si>
    <t>CLR600ESS24H</t>
  </si>
  <si>
    <t>CLR600ESS12HLM</t>
  </si>
  <si>
    <t>CLR600ESS24HLM</t>
  </si>
  <si>
    <t>CLR600HA</t>
  </si>
  <si>
    <t>CLR Hydraulic Aluminum Mooring Winch</t>
  </si>
  <si>
    <t>CLR600HC</t>
  </si>
  <si>
    <t>CLR Hydraulic Chrome Mooring Winch</t>
  </si>
  <si>
    <t>CLR600HTC</t>
  </si>
  <si>
    <t>CLR Hydraulic Top Custom Mooring Winch</t>
  </si>
  <si>
    <t>CLR600HTSS</t>
  </si>
  <si>
    <t>600 CLR Hydraulic Stainless Steel Mooring Winch with SS bars</t>
  </si>
  <si>
    <t>CLR1200EA12H</t>
  </si>
  <si>
    <t>CLR1200EA24H</t>
  </si>
  <si>
    <t>CLR1200EA12HLM</t>
  </si>
  <si>
    <t>CLR1200EA24HLM</t>
  </si>
  <si>
    <t>CLR1200ETC12H</t>
  </si>
  <si>
    <t>CLR1200ETC24H</t>
  </si>
  <si>
    <t>CLR1200ETC12HLM</t>
  </si>
  <si>
    <t>CLR1200ETC24HLM</t>
  </si>
  <si>
    <t>CLR1200ESS12H</t>
  </si>
  <si>
    <t>CLR1200ESS24H</t>
  </si>
  <si>
    <t>CLR1200ESS12HLM</t>
  </si>
  <si>
    <t>CLR1200ESS24HLM</t>
  </si>
  <si>
    <t>CLR1200HA</t>
  </si>
  <si>
    <t>CLR1200HC</t>
  </si>
  <si>
    <t>CLR1200HTC</t>
  </si>
  <si>
    <t>CLR1200HTSS</t>
  </si>
  <si>
    <t>1200 CLR Hydraulic Stainless Steel Mooring Winch with SS bars</t>
  </si>
  <si>
    <t>B8AP</t>
  </si>
  <si>
    <t>8" Alum Winch Handle - No Lock</t>
  </si>
  <si>
    <t>B8AL</t>
  </si>
  <si>
    <t>8" Lock-In Alum Winch Handle</t>
  </si>
  <si>
    <t>B8BL</t>
  </si>
  <si>
    <t>8" Lock-In Polished Bronze Winch Handle</t>
  </si>
  <si>
    <t>B8CL</t>
  </si>
  <si>
    <t>8" Lock-In Chrome Winch Handle</t>
  </si>
  <si>
    <t>B8ASGLP</t>
  </si>
  <si>
    <t>8" Lock-In Alum Low Profile SpeedGrip Winch Handle</t>
  </si>
  <si>
    <t>B8ASG</t>
  </si>
  <si>
    <t>8" Lock-In Alum SpeedGrip Winch Handle</t>
  </si>
  <si>
    <t>B8CSG</t>
  </si>
  <si>
    <t>8" Lock-In Chrome SpeedGrip Winch Handle</t>
  </si>
  <si>
    <t>B10AP</t>
  </si>
  <si>
    <t>10" Alum Winch Handle - No Lock</t>
  </si>
  <si>
    <t>B10AL</t>
  </si>
  <si>
    <t>10" Lock-In Alum Winch Handle</t>
  </si>
  <si>
    <t>B10BL</t>
  </si>
  <si>
    <t>10" Lock-In Polished Bronze Winch Handle</t>
  </si>
  <si>
    <t>B10CL</t>
  </si>
  <si>
    <t>10" Lock-In Chrome Winch Handle</t>
  </si>
  <si>
    <t>B10ADL</t>
  </si>
  <si>
    <t>10" Lock-In Double-Grip Alum Winch Handle</t>
  </si>
  <si>
    <t>B10ASG</t>
  </si>
  <si>
    <t>10" Lock-In Alum SpeedGrip Winch Handle</t>
  </si>
  <si>
    <t>B10CSG</t>
  </si>
  <si>
    <t>10" Lock-In Chrome SpeedGrip Winch Handle</t>
  </si>
  <si>
    <t>BK4512</t>
  </si>
  <si>
    <t>Winch Service Kit</t>
  </si>
  <si>
    <t>BK4513</t>
  </si>
  <si>
    <t>Winch Grease</t>
  </si>
  <si>
    <t>BK4514</t>
  </si>
  <si>
    <t>Case Service winch</t>
  </si>
  <si>
    <t>BK4515</t>
  </si>
  <si>
    <t>Racing Winch Service Kit for B880 - B1120 Winches</t>
  </si>
  <si>
    <t>BK4516</t>
  </si>
  <si>
    <t>BK4517</t>
  </si>
  <si>
    <t>Lock-in Handle Repair Kit</t>
  </si>
  <si>
    <t>BK4518</t>
  </si>
  <si>
    <t>Winch Drum Screw Kit for B16 - B46 Winches</t>
  </si>
  <si>
    <t>BK4519</t>
  </si>
  <si>
    <t>Winch Drum Screw Kit for B48 - B980 Winches</t>
  </si>
  <si>
    <t>BK4521</t>
  </si>
  <si>
    <t>Pawl Oil for Pawls and Springs</t>
  </si>
  <si>
    <t>WETNOTE</t>
  </si>
  <si>
    <t>Wet notes H2559</t>
  </si>
  <si>
    <t>Prices subject to change without notice.</t>
  </si>
  <si>
    <t>Розничная цена, рубли</t>
  </si>
  <si>
    <t xml:space="preserve">файл не откалиброван по полям </t>
  </si>
  <si>
    <t>для печати! Только просмотр</t>
  </si>
  <si>
    <t>НАИМЕНОВАНИЕ</t>
  </si>
  <si>
    <t>ЛЕБЕДКИ БЕЗ СТОПОРА КЛАССИЧЕСКИЕ МАЛЫЕ HARKEN</t>
  </si>
  <si>
    <t>ГОНОЧНАЯ СЕРИЯ PERFORMA БЕЗ СТОПОРА</t>
  </si>
  <si>
    <t>БЕЗ СТОПОРА - СЕРИЯ RADIAL ПОЛНОСТЬЮ ХРОМИРОВАННЫЕ</t>
  </si>
  <si>
    <t>БЕЗ СТОПОРА - RADIAL ПОЛИРОВАННАЯ БРОНЗА</t>
  </si>
  <si>
    <t>СО СТОПОРОМ - СЕРИЯ RADIAL</t>
  </si>
  <si>
    <t>Ручные</t>
  </si>
  <si>
    <t>СО СТОПОРОМ - RADIAL WHITE</t>
  </si>
  <si>
    <t>СО СТОПОРОМ - СЕРИЯ RADIAL WHITE</t>
  </si>
  <si>
    <t>СО СТОПОРОМ ГОНОЧНАЯ СЕРИЯ PERFORMA</t>
  </si>
  <si>
    <t>СО СТОПОРОМ СЕРИЯ RADIAL ПОЛНОСТЬЮ ХРОМИРОВАННЫЕ</t>
  </si>
  <si>
    <t>СО СТОПОРОМ СЕРИЯ RADIAL ПОЛИРОВАННАЯ БРОНЗА</t>
  </si>
  <si>
    <t>QUATTRO PERFORMA "Кваттро"</t>
  </si>
  <si>
    <t>ЭЛЕКТРОЛЕБЕДКИ</t>
  </si>
  <si>
    <t>ЭЛЕКТРО СО СТОПОРОМ СЕРИЯ RADIAL</t>
  </si>
  <si>
    <t>ЭЛЕКТРО СО СТОПОРОМ СЕРИЯ RADIAL WHITE</t>
  </si>
  <si>
    <t>ЭЛЕКТРО СО СТОПОРОМ ГОНОЧНАЯ СЕРИЯ PERFORMA</t>
  </si>
  <si>
    <t>ЭЛЕКТРО СО СТОПОРОМ СЕРИЯ RADIAL ПОЛНОСТЬЮ ХРОМИРОВАННЫЕ</t>
  </si>
  <si>
    <t>ЭЛЕКТРО СО СТОПОРОМ СЕРИЯ RADIAL ПОЛИРОВАННАЯ БРОНЗА</t>
  </si>
  <si>
    <t>REWIND WINCH - ЛЕБЕДКИ, РАБОТАЮЩИЕ В ОБЕ СТОРОНЫ</t>
  </si>
  <si>
    <t>REWIND WINCH WHITE  - ЛЕБЕДКИ, РАБОТАЮЩИЕ В ОБЕ СТОРОНЫ</t>
  </si>
  <si>
    <t>ГИДРАВЛИЧЕСКИЕ</t>
  </si>
  <si>
    <t>СО СТОПОРОМ - RADIAL</t>
  </si>
  <si>
    <t>СО СТОПОРОМ - PERFORMA</t>
  </si>
  <si>
    <t>СО СТОПОРОМ - RADIAL ALL CHROME</t>
  </si>
  <si>
    <t>MOORING WINCH 600 - ЛЕБЕДКА ДЛЯ ШВАРТОВКИ 600</t>
  </si>
  <si>
    <t>MOORING WINCH 600 - ЛЕБЕДКА ДЛЯ ШВАРТОВКИ</t>
  </si>
  <si>
    <t>ЭЛЕКТРО</t>
  </si>
  <si>
    <t>MOORING WINCH 1200 - ЛЕБЕДКА ДЛЯ ШВАРТОВКИ</t>
  </si>
  <si>
    <t>АКСЕССУАРЫ К ЛЕБЕДКАМ</t>
  </si>
  <si>
    <t>Рукоятки на шариковых подшипниках</t>
  </si>
  <si>
    <t>Ремкомплекты</t>
  </si>
  <si>
    <t>30.2STP</t>
  </si>
  <si>
    <t>55.3STP</t>
  </si>
  <si>
    <t>80.2STCCC</t>
  </si>
  <si>
    <t>80.3STCCC</t>
  </si>
  <si>
    <t>80.2STECCC12H</t>
  </si>
  <si>
    <t>80.2STECCC12HLM</t>
  </si>
  <si>
    <t>80.2STECCC24H</t>
  </si>
  <si>
    <t>80.2STECCC24HLM</t>
  </si>
  <si>
    <t>80.2STECCC12V</t>
  </si>
  <si>
    <t>80.2STECCC24V</t>
  </si>
  <si>
    <t>80.3STECCC12H</t>
  </si>
  <si>
    <t>80.3STECCC12HLM</t>
  </si>
  <si>
    <t>80.3STECCC24H</t>
  </si>
  <si>
    <t>80.3STECCC24HLM</t>
  </si>
  <si>
    <t>80.3STECCC12V</t>
  </si>
  <si>
    <t>80.3STECCC24V</t>
  </si>
  <si>
    <t>Электрокомпоненты - необходимые для электролебедок, продаются отдельно</t>
  </si>
  <si>
    <t>DSDSS1-ND</t>
  </si>
  <si>
    <t>Digital System Switch AFT Stainless Steel - Dual - Icon Version1 (1-2) w/o Decoder</t>
  </si>
  <si>
    <t>DSDSS2-ND</t>
  </si>
  <si>
    <t>Digital System Switch AFT Stainless Steel - Dual - Icon Version2 (rh-lh) w/o Decoder</t>
  </si>
  <si>
    <t>DSDSS3-ND</t>
  </si>
  <si>
    <t>Digital System Switch AFT Stainless Steel - Dual - Icon Version3 (up-down) w/o Decoder</t>
  </si>
  <si>
    <t>DSSSS4-ND</t>
  </si>
  <si>
    <t>Digital System Switch AFT Stainless Steel - Single - Icon Version4 (start) w/o Decoder</t>
  </si>
  <si>
    <t>DSSBB4-ND</t>
  </si>
  <si>
    <t>Digital System Switch AFT Bronze - Single - Icon Version4 (start) w/o Decoder</t>
  </si>
  <si>
    <t>DSDBK1-ND</t>
  </si>
  <si>
    <t>Digital System Switch AFT Black - Dual - Icon Version1 (1-2) w/o Decoder</t>
  </si>
  <si>
    <t>DSDBK2-ND</t>
  </si>
  <si>
    <t>Digital System Switch AFT Black - Dual - Icon Version2 (rh-lh) w/o Decoder</t>
  </si>
  <si>
    <t>DSDBK3-ND</t>
  </si>
  <si>
    <t>Digital System Switch AFT Black - Dual - Icon Version3 (up-down) w/o Decoder</t>
  </si>
  <si>
    <t>DSSBK4-ND</t>
  </si>
  <si>
    <t>Digital System Switch AFT Black - SIngle - Icon Version4 (start) w/o Decoder</t>
  </si>
  <si>
    <t>80.2STHCCC</t>
  </si>
  <si>
    <t>80.3STHCCC</t>
  </si>
  <si>
    <t>CLR600ES12H</t>
  </si>
  <si>
    <t>CLR StainlessSteel Electric Mooring Winch - 12V Horizontal, w/Dual Function Control Box Included</t>
  </si>
  <si>
    <t>CLR600ES24H</t>
  </si>
  <si>
    <t>CLR StainlessSteel Electric Mooring Winch - 24V Horizontal, w/Dual Function Control Box Included</t>
  </si>
  <si>
    <t>CLR600ES12HLM</t>
  </si>
  <si>
    <t>CLR StainlessSteel Electric Mooring Winch - 12V Horizontal, Left Mount, w/Dual Function Control Box Included</t>
  </si>
  <si>
    <t>CLR600ES24HLM</t>
  </si>
  <si>
    <t>CLR StainlessSteel Electric Mooring Winch - 24V Horizontal, Left Mount, w/Dual Function Control Box Included</t>
  </si>
  <si>
    <t>CLR StainlessSteel Electric Mooring Winch - 12V Horizontal, w/Dual Function Control Box Included with SS bars</t>
  </si>
  <si>
    <t>CLR StainlessSteel Electric Mooring Winch - 24V Horizontal, w/Dual Function Control Box Included with SS bars</t>
  </si>
  <si>
    <t>CLR StainlessSteel Electric Mooring Winch - 12V Horizontal, Left Mount, w/Dual Function Control Box Included with SS bars</t>
  </si>
  <si>
    <t>CLR StainlessSteel Electric Mooring Winch - 24V Horizontal, Left Mount, w/Dual Function Control Box Included with SS bars</t>
  </si>
  <si>
    <t>CLR1200ES12H</t>
  </si>
  <si>
    <t>CLR1200ES24H</t>
  </si>
  <si>
    <t>CLR1200ES12HLM</t>
  </si>
  <si>
    <t>CLR1200ES24HLM</t>
  </si>
  <si>
    <t>Racing Winch Service Kit for B50 - B65 Winches</t>
  </si>
  <si>
    <t xml:space="preserve">Розница в РФ с учетом налогов и доставки, евро </t>
  </si>
  <si>
    <t>Розница в Европе без учета НДС, евро</t>
  </si>
  <si>
    <t>2024 HARKEN EXPORT EURO PRICE LIST</t>
  </si>
  <si>
    <t>Efffective 01, October 2023 - 30, September 2024</t>
  </si>
  <si>
    <t>Прайс-лист на лебёдки, рукоятки, ремкомплекты для лебедок с завода в Италии - ООО "Триумф-Марин", Санкт-Петербург, harken-spb.ru</t>
  </si>
  <si>
    <t xml:space="preserve">Оплата по курсу конвертации валюты (евро) на день оплаты- ЦБ плюс 3% </t>
  </si>
  <si>
    <r>
      <t xml:space="preserve">Курс ЦБ </t>
    </r>
    <r>
      <rPr>
        <b/>
        <u/>
        <sz val="9"/>
        <color theme="8" tint="-0.249977111117893"/>
        <rFont val="Arial"/>
        <family val="2"/>
      </rPr>
      <t>Евро</t>
    </r>
    <r>
      <rPr>
        <b/>
        <sz val="9"/>
        <color theme="8" tint="-0.249977111117893"/>
        <rFont val="Arial"/>
        <family val="2"/>
      </rPr>
      <t xml:space="preserve"> (замените на текущий курс обмена в ячейке ниже и нажмите Enter, цена автоматически пересчитается)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</si>
</sst>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\-mmm\-yy\ "/>
    <numFmt numFmtId="165" formatCode="[$€-410]\ * #,##0.00\ ;\-[$€-410]\ * #,##0.00\ ;[$€-410]\ * \-#\ ;\ @\ "/>
    <numFmt numFmtId="166" formatCode="0.00\ "/>
    <numFmt numFmtId="167" formatCode="#.00"/>
    <numFmt numFmtId="168" formatCode="#,##0.00_р_."/>
    <numFmt numFmtId="169" formatCode="[$€-1809]#,##0.00"/>
    <numFmt numFmtId="170" formatCode="_-* #,##0.00\ [$€-410]_-;\-* #,##0.00\ [$€-410]_-;_-* &quot;-&quot;??\ [$€-410]_-;_-@_-"/>
    <numFmt numFmtId="171" formatCode="#,##0.00_ ;\-#,##0.00\ "/>
  </numFmts>
  <fonts count="29" x14ac:knownFonts="1">
    <font>
      <sz val="10"/>
      <name val="Arial"/>
      <family val="2"/>
    </font>
    <font>
      <sz val="11"/>
      <color rgb="FF000000"/>
      <name val="Calibri"/>
      <family val="2"/>
    </font>
    <font>
      <sz val="9"/>
      <color rgb="FF2F5597"/>
      <name val="Arial"/>
      <family val="2"/>
    </font>
    <font>
      <sz val="9"/>
      <color rgb="FF000000"/>
      <name val="Arial"/>
      <family val="2"/>
    </font>
    <font>
      <b/>
      <sz val="13"/>
      <color rgb="FF44546A"/>
      <name val="Arial"/>
      <family val="2"/>
    </font>
    <font>
      <b/>
      <sz val="9"/>
      <color rgb="FF000000"/>
      <name val="Arial"/>
      <family val="2"/>
    </font>
    <font>
      <b/>
      <sz val="11"/>
      <color rgb="FF44546A"/>
      <name val="Arial"/>
      <family val="2"/>
    </font>
    <font>
      <b/>
      <sz val="8"/>
      <color rgb="FF000000"/>
      <name val="Arial"/>
      <family val="2"/>
    </font>
    <font>
      <b/>
      <sz val="8"/>
      <color rgb="FF2F5597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9"/>
      <color rgb="FF2F5597"/>
      <name val="Arial"/>
      <family val="2"/>
    </font>
    <font>
      <sz val="9"/>
      <name val="Arial"/>
      <family val="2"/>
    </font>
    <font>
      <sz val="9"/>
      <color rgb="FF808080"/>
      <name val="Arial"/>
      <family val="2"/>
    </font>
    <font>
      <sz val="9"/>
      <color rgb="FF9900FF"/>
      <name val="Arial"/>
      <family val="2"/>
    </font>
    <font>
      <b/>
      <sz val="9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b/>
      <sz val="9"/>
      <color theme="8" tint="-0.249977111117893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Calibri"/>
      <family val="2"/>
      <charset val="204"/>
      <scheme val="minor"/>
    </font>
    <font>
      <b/>
      <sz val="10"/>
      <color rgb="FF44546A"/>
      <name val="Arial"/>
      <family val="2"/>
    </font>
    <font>
      <b/>
      <sz val="11"/>
      <color rgb="FF00B050"/>
      <name val="Arial"/>
      <family val="2"/>
    </font>
    <font>
      <b/>
      <u/>
      <sz val="9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DAE3F3"/>
      </patternFill>
    </fill>
    <fill>
      <patternFill patternType="solid">
        <fgColor rgb="FFDAE3F3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medium">
        <color rgb="FF8FAAD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7" fillId="0" borderId="0"/>
    <xf numFmtId="0" fontId="1" fillId="2" borderId="0" applyBorder="0" applyAlignment="0" applyProtection="0"/>
    <xf numFmtId="0" fontId="4" fillId="0" borderId="1" applyAlignment="0" applyProtection="0"/>
    <xf numFmtId="0" fontId="6" fillId="0" borderId="0" applyBorder="0" applyAlignment="0" applyProtection="0"/>
    <xf numFmtId="0" fontId="7" fillId="0" borderId="2" applyAlignment="0" applyProtection="0"/>
    <xf numFmtId="0" fontId="6" fillId="0" borderId="3" applyAlignment="0" applyProtection="0"/>
    <xf numFmtId="0" fontId="3" fillId="3" borderId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3" applyFont="1" applyBorder="1" applyAlignment="1" applyProtection="1"/>
    <xf numFmtId="0" fontId="5" fillId="0" borderId="0" xfId="0" applyFont="1"/>
    <xf numFmtId="0" fontId="6" fillId="0" borderId="0" xfId="4" applyFont="1" applyBorder="1" applyAlignment="1" applyProtection="1"/>
    <xf numFmtId="0" fontId="11" fillId="0" borderId="4" xfId="0" applyFont="1" applyBorder="1" applyAlignment="1">
      <alignment horizontal="right"/>
    </xf>
    <xf numFmtId="0" fontId="6" fillId="0" borderId="4" xfId="6" applyFont="1" applyBorder="1" applyAlignment="1" applyProtection="1"/>
    <xf numFmtId="0" fontId="2" fillId="4" borderId="4" xfId="0" applyFont="1" applyFill="1" applyBorder="1" applyAlignment="1">
      <alignment horizontal="right"/>
    </xf>
    <xf numFmtId="0" fontId="12" fillId="4" borderId="4" xfId="0" applyFont="1" applyFill="1" applyBorder="1"/>
    <xf numFmtId="0" fontId="3" fillId="4" borderId="0" xfId="0" applyFont="1" applyFill="1"/>
    <xf numFmtId="0" fontId="2" fillId="0" borderId="4" xfId="0" applyFont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11" fillId="4" borderId="4" xfId="4" applyFont="1" applyFill="1" applyBorder="1" applyAlignment="1" applyProtection="1">
      <alignment horizontal="right"/>
    </xf>
    <xf numFmtId="0" fontId="12" fillId="4" borderId="4" xfId="1" applyFont="1" applyFill="1" applyBorder="1" applyAlignment="1">
      <alignment horizontal="left"/>
    </xf>
    <xf numFmtId="0" fontId="12" fillId="4" borderId="4" xfId="1" applyFont="1" applyFill="1" applyBorder="1"/>
    <xf numFmtId="0" fontId="6" fillId="0" borderId="4" xfId="4" applyFont="1" applyBorder="1" applyAlignment="1" applyProtection="1"/>
    <xf numFmtId="0" fontId="12" fillId="0" borderId="4" xfId="0" applyFont="1" applyBorder="1"/>
    <xf numFmtId="0" fontId="12" fillId="4" borderId="0" xfId="0" applyFont="1" applyFill="1"/>
    <xf numFmtId="166" fontId="3" fillId="4" borderId="4" xfId="7" applyNumberFormat="1" applyFont="1" applyFill="1" applyBorder="1" applyAlignment="1" applyProtection="1"/>
    <xf numFmtId="0" fontId="12" fillId="0" borderId="0" xfId="0" applyFont="1"/>
    <xf numFmtId="0" fontId="3" fillId="4" borderId="4" xfId="0" applyFont="1" applyFill="1" applyBorder="1"/>
    <xf numFmtId="0" fontId="13" fillId="4" borderId="0" xfId="0" applyFont="1" applyFill="1"/>
    <xf numFmtId="0" fontId="2" fillId="4" borderId="4" xfId="0" applyFont="1" applyFill="1" applyBorder="1" applyAlignment="1">
      <alignment horizontal="left"/>
    </xf>
    <xf numFmtId="166" fontId="12" fillId="4" borderId="4" xfId="2" applyNumberFormat="1" applyFont="1" applyFill="1" applyBorder="1" applyAlignment="1" applyProtection="1"/>
    <xf numFmtId="0" fontId="11" fillId="0" borderId="4" xfId="4" applyFont="1" applyBorder="1" applyAlignment="1" applyProtection="1">
      <alignment horizontal="right"/>
    </xf>
    <xf numFmtId="0" fontId="14" fillId="4" borderId="0" xfId="0" applyFont="1" applyFill="1"/>
    <xf numFmtId="0" fontId="2" fillId="4" borderId="4" xfId="4" applyFont="1" applyFill="1" applyBorder="1" applyAlignment="1" applyProtection="1">
      <alignment horizontal="right"/>
    </xf>
    <xf numFmtId="0" fontId="12" fillId="4" borderId="4" xfId="0" applyFont="1" applyFill="1" applyBorder="1" applyAlignment="1">
      <alignment horizontal="left"/>
    </xf>
    <xf numFmtId="0" fontId="15" fillId="0" borderId="0" xfId="0" applyFont="1"/>
    <xf numFmtId="0" fontId="2" fillId="0" borderId="0" xfId="0" applyFont="1"/>
    <xf numFmtId="0" fontId="16" fillId="0" borderId="0" xfId="0" applyFont="1"/>
    <xf numFmtId="168" fontId="20" fillId="0" borderId="7" xfId="0" applyNumberFormat="1" applyFont="1" applyBorder="1"/>
    <xf numFmtId="0" fontId="6" fillId="0" borderId="8" xfId="6" applyFont="1" applyBorder="1" applyAlignment="1" applyProtection="1"/>
    <xf numFmtId="0" fontId="12" fillId="4" borderId="8" xfId="0" applyFont="1" applyFill="1" applyBorder="1"/>
    <xf numFmtId="0" fontId="12" fillId="4" borderId="8" xfId="1" applyFont="1" applyFill="1" applyBorder="1"/>
    <xf numFmtId="0" fontId="12" fillId="0" borderId="8" xfId="0" applyFont="1" applyBorder="1"/>
    <xf numFmtId="166" fontId="3" fillId="4" borderId="8" xfId="7" applyNumberFormat="1" applyFont="1" applyFill="1" applyBorder="1" applyAlignment="1" applyProtection="1"/>
    <xf numFmtId="0" fontId="3" fillId="4" borderId="8" xfId="0" applyFont="1" applyFill="1" applyBorder="1"/>
    <xf numFmtId="166" fontId="12" fillId="4" borderId="8" xfId="2" applyNumberFormat="1" applyFont="1" applyFill="1" applyBorder="1" applyAlignment="1" applyProtection="1"/>
    <xf numFmtId="0" fontId="12" fillId="0" borderId="8" xfId="1" applyFont="1" applyBorder="1"/>
    <xf numFmtId="0" fontId="6" fillId="0" borderId="6" xfId="6" applyFont="1" applyBorder="1" applyAlignment="1" applyProtection="1"/>
    <xf numFmtId="0" fontId="5" fillId="0" borderId="6" xfId="0" applyFont="1" applyBorder="1"/>
    <xf numFmtId="165" fontId="12" fillId="4" borderId="6" xfId="0" applyNumberFormat="1" applyFont="1" applyFill="1" applyBorder="1"/>
    <xf numFmtId="165" fontId="12" fillId="0" borderId="6" xfId="0" applyNumberFormat="1" applyFont="1" applyBorder="1"/>
    <xf numFmtId="0" fontId="21" fillId="0" borderId="0" xfId="0" applyFont="1" applyBorder="1" applyAlignment="1"/>
    <xf numFmtId="0" fontId="8" fillId="0" borderId="5" xfId="5" applyFont="1" applyBorder="1" applyAlignment="1" applyProtection="1">
      <alignment horizontal="right"/>
    </xf>
    <xf numFmtId="0" fontId="7" fillId="0" borderId="5" xfId="5" applyFont="1" applyBorder="1" applyAlignment="1" applyProtection="1">
      <alignment horizontal="center"/>
    </xf>
    <xf numFmtId="0" fontId="7" fillId="0" borderId="9" xfId="5" applyFont="1" applyBorder="1" applyAlignment="1" applyProtection="1">
      <alignment horizontal="center"/>
    </xf>
    <xf numFmtId="169" fontId="19" fillId="0" borderId="10" xfId="0" applyNumberFormat="1" applyFont="1" applyBorder="1" applyAlignment="1">
      <alignment horizontal="center"/>
    </xf>
    <xf numFmtId="0" fontId="8" fillId="0" borderId="6" xfId="5" applyFont="1" applyBorder="1" applyAlignment="1" applyProtection="1">
      <alignment horizontal="right"/>
    </xf>
    <xf numFmtId="0" fontId="9" fillId="0" borderId="6" xfId="5" applyFont="1" applyBorder="1" applyAlignment="1" applyProtection="1">
      <alignment horizontal="center"/>
    </xf>
    <xf numFmtId="164" fontId="7" fillId="0" borderId="6" xfId="5" applyNumberFormat="1" applyFont="1" applyBorder="1" applyAlignment="1" applyProtection="1">
      <alignment horizontal="center"/>
    </xf>
    <xf numFmtId="4" fontId="19" fillId="0" borderId="11" xfId="0" applyNumberFormat="1" applyFont="1" applyBorder="1" applyAlignment="1">
      <alignment horizontal="center"/>
    </xf>
    <xf numFmtId="0" fontId="18" fillId="0" borderId="12" xfId="0" applyFont="1" applyBorder="1" applyAlignment="1">
      <alignment wrapText="1"/>
    </xf>
    <xf numFmtId="0" fontId="5" fillId="0" borderId="10" xfId="0" applyFont="1" applyBorder="1"/>
    <xf numFmtId="0" fontId="23" fillId="0" borderId="4" xfId="4" applyFont="1" applyBorder="1" applyAlignment="1" applyProtection="1"/>
    <xf numFmtId="0" fontId="24" fillId="0" borderId="4" xfId="4" applyFont="1" applyBorder="1" applyAlignment="1" applyProtection="1"/>
    <xf numFmtId="0" fontId="5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167" fontId="25" fillId="0" borderId="6" xfId="0" applyNumberFormat="1" applyFont="1" applyBorder="1" applyAlignment="1">
      <alignment horizontal="center" wrapText="1"/>
    </xf>
    <xf numFmtId="39" fontId="5" fillId="4" borderId="6" xfId="0" applyNumberFormat="1" applyFont="1" applyFill="1" applyBorder="1"/>
    <xf numFmtId="0" fontId="12" fillId="5" borderId="4" xfId="0" applyFont="1" applyFill="1" applyBorder="1"/>
    <xf numFmtId="0" fontId="12" fillId="5" borderId="8" xfId="0" applyFont="1" applyFill="1" applyBorder="1"/>
    <xf numFmtId="166" fontId="3" fillId="5" borderId="4" xfId="7" applyNumberFormat="1" applyFont="1" applyFill="1" applyBorder="1" applyAlignment="1" applyProtection="1"/>
    <xf numFmtId="166" fontId="3" fillId="5" borderId="8" xfId="7" applyNumberFormat="1" applyFont="1" applyFill="1" applyBorder="1" applyAlignment="1" applyProtection="1"/>
    <xf numFmtId="0" fontId="11" fillId="5" borderId="4" xfId="0" applyFont="1" applyFill="1" applyBorder="1" applyAlignment="1">
      <alignment horizontal="right"/>
    </xf>
    <xf numFmtId="170" fontId="3" fillId="0" borderId="0" xfId="0" applyNumberFormat="1" applyFont="1" applyFill="1"/>
    <xf numFmtId="171" fontId="3" fillId="0" borderId="0" xfId="0" applyNumberFormat="1" applyFont="1" applyFill="1"/>
    <xf numFmtId="0" fontId="4" fillId="0" borderId="0" xfId="3" applyFont="1" applyBorder="1" applyAlignment="1" applyProtection="1">
      <alignment horizontal="center"/>
    </xf>
    <xf numFmtId="0" fontId="6" fillId="0" borderId="0" xfId="4" applyFont="1" applyBorder="1" applyAlignment="1" applyProtection="1">
      <alignment horizontal="center"/>
    </xf>
    <xf numFmtId="165" fontId="10" fillId="0" borderId="6" xfId="5" applyNumberFormat="1" applyFont="1" applyBorder="1" applyAlignment="1" applyProtection="1">
      <alignment horizontal="center" wrapText="1"/>
    </xf>
    <xf numFmtId="0" fontId="5" fillId="0" borderId="6" xfId="0" applyFont="1" applyBorder="1" applyAlignment="1">
      <alignment horizontal="center" wrapText="1"/>
    </xf>
    <xf numFmtId="0" fontId="27" fillId="0" borderId="0" xfId="4" applyFont="1" applyBorder="1" applyAlignment="1" applyProtection="1">
      <alignment horizontal="center"/>
    </xf>
    <xf numFmtId="0" fontId="22" fillId="0" borderId="0" xfId="4" applyFont="1" applyBorder="1" applyAlignment="1" applyProtection="1">
      <alignment horizontal="center"/>
    </xf>
    <xf numFmtId="0" fontId="7" fillId="0" borderId="12" xfId="5" applyFont="1" applyBorder="1" applyAlignment="1" applyProtection="1">
      <alignment horizontal="center"/>
    </xf>
    <xf numFmtId="0" fontId="7" fillId="0" borderId="10" xfId="5" applyFont="1" applyBorder="1" applyAlignment="1" applyProtection="1">
      <alignment horizontal="center"/>
    </xf>
    <xf numFmtId="0" fontId="26" fillId="0" borderId="0" xfId="4" applyFont="1" applyBorder="1" applyAlignment="1" applyProtection="1">
      <alignment horizontal="center"/>
    </xf>
  </cellXfs>
  <cellStyles count="8">
    <cellStyle name="20% - Colore 1 2" xfId="2" xr:uid="{00000000-0005-0000-0000-000000000000}"/>
    <cellStyle name="Excel Built-in 20% - Accent1" xfId="7" xr:uid="{00000000-0005-0000-0000-000001000000}"/>
    <cellStyle name="Excel Built-in Heading 2" xfId="3" xr:uid="{00000000-0005-0000-0000-000002000000}"/>
    <cellStyle name="Excel Built-in Heading 3" xfId="6" xr:uid="{00000000-0005-0000-0000-000003000000}"/>
    <cellStyle name="Excel Built-in Heading 4" xfId="4" xr:uid="{00000000-0005-0000-0000-000004000000}"/>
    <cellStyle name="Excel Built-in Total" xfId="5" xr:uid="{00000000-0005-0000-0000-000005000000}"/>
    <cellStyle name="Normale 4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9900FF"/>
      <rgbColor rgb="FF008080"/>
      <rgbColor rgb="FFC0C0C0"/>
      <rgbColor rgb="FF808080"/>
      <rgbColor rgb="FF8FAADC"/>
      <rgbColor rgb="FF993366"/>
      <rgbColor rgb="FFFFFFCC"/>
      <rgbColor rgb="FFDAE3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1B8E1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5</xdr:row>
      <xdr:rowOff>49801</xdr:rowOff>
    </xdr:from>
    <xdr:to>
      <xdr:col>2</xdr:col>
      <xdr:colOff>4438650</xdr:colOff>
      <xdr:row>6</xdr:row>
      <xdr:rowOff>1251040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27" b="17047"/>
        <a:stretch/>
      </xdr:blipFill>
      <xdr:spPr>
        <a:xfrm>
          <a:off x="1685926" y="1307101"/>
          <a:ext cx="4410074" cy="1582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92"/>
  <sheetViews>
    <sheetView tabSelected="1" zoomScaleNormal="100" workbookViewId="0">
      <selection activeCell="F12" sqref="F12"/>
    </sheetView>
  </sheetViews>
  <sheetFormatPr defaultColWidth="8.1796875" defaultRowHeight="12.5" x14ac:dyDescent="0.25"/>
  <cols>
    <col min="1" max="1" width="2.7265625" style="1" customWidth="1"/>
    <col min="2" max="2" width="22.1796875" style="2" customWidth="1"/>
    <col min="3" max="3" width="66.81640625" style="2" customWidth="1"/>
    <col min="4" max="4" width="12.81640625" style="2" customWidth="1"/>
    <col min="5" max="5" width="12.26953125" style="2" customWidth="1"/>
    <col min="6" max="6" width="14.453125" style="4" customWidth="1"/>
    <col min="7" max="7" width="12" style="59" customWidth="1"/>
    <col min="8" max="8" width="10.54296875" style="59" bestFit="1" customWidth="1"/>
    <col min="9" max="201" width="8.1796875" style="59"/>
    <col min="202" max="1021" width="8.1796875" style="2"/>
    <col min="1022" max="1024" width="11.54296875" customWidth="1"/>
  </cols>
  <sheetData>
    <row r="1" spans="1:1024" s="4" customFormat="1" ht="16.5" x14ac:dyDescent="0.35">
      <c r="A1" s="3"/>
      <c r="B1" s="72" t="s">
        <v>893</v>
      </c>
      <c r="C1" s="72"/>
      <c r="D1" s="72"/>
      <c r="E1" s="45" t="s">
        <v>803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AMH1"/>
      <c r="AMI1"/>
      <c r="AMJ1"/>
    </row>
    <row r="2" spans="1:1024" s="4" customFormat="1" ht="14" x14ac:dyDescent="0.3">
      <c r="A2" s="5"/>
      <c r="B2" s="73" t="s">
        <v>0</v>
      </c>
      <c r="C2" s="73"/>
      <c r="D2" s="73"/>
      <c r="E2" s="45" t="s">
        <v>804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AMH2"/>
      <c r="AMI2"/>
      <c r="AMJ2"/>
    </row>
    <row r="3" spans="1:1024" s="4" customFormat="1" ht="22.5" customHeight="1" x14ac:dyDescent="0.3">
      <c r="A3" s="5"/>
      <c r="B3" s="73" t="s">
        <v>894</v>
      </c>
      <c r="C3" s="73"/>
      <c r="D3" s="73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AMH3"/>
      <c r="AMI3"/>
      <c r="AMJ3"/>
    </row>
    <row r="4" spans="1:1024" s="4" customFormat="1" ht="22.5" customHeight="1" x14ac:dyDescent="0.3">
      <c r="A4" s="80" t="s">
        <v>895</v>
      </c>
      <c r="B4" s="80"/>
      <c r="C4" s="80"/>
      <c r="D4" s="80"/>
      <c r="E4" s="80"/>
      <c r="F4" s="80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AMH4"/>
      <c r="AMI4"/>
      <c r="AMJ4"/>
    </row>
    <row r="5" spans="1:1024" s="4" customFormat="1" ht="22.5" customHeight="1" x14ac:dyDescent="0.3">
      <c r="A5" s="76" t="s">
        <v>896</v>
      </c>
      <c r="B5" s="77"/>
      <c r="C5" s="77"/>
      <c r="D5" s="77"/>
      <c r="E5" s="7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AMH5"/>
      <c r="AMI5"/>
      <c r="AMJ5"/>
    </row>
    <row r="6" spans="1:1024" s="4" customFormat="1" ht="29" x14ac:dyDescent="0.35">
      <c r="A6" s="50"/>
      <c r="B6" s="51"/>
      <c r="C6" s="78" t="s">
        <v>805</v>
      </c>
      <c r="D6" s="74" t="s">
        <v>892</v>
      </c>
      <c r="E6" s="75" t="s">
        <v>891</v>
      </c>
      <c r="F6" s="63" t="s">
        <v>802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AMH6"/>
      <c r="AMI6"/>
      <c r="AMJ6"/>
    </row>
    <row r="7" spans="1:1024" s="4" customFormat="1" ht="115.5" customHeight="1" thickBot="1" x14ac:dyDescent="0.3">
      <c r="A7" s="50"/>
      <c r="B7" s="52" t="s">
        <v>1</v>
      </c>
      <c r="C7" s="79"/>
      <c r="D7" s="74"/>
      <c r="E7" s="75"/>
      <c r="F7" s="54" t="s">
        <v>897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AMH7"/>
      <c r="AMI7"/>
      <c r="AMJ7"/>
    </row>
    <row r="8" spans="1:1024" s="4" customFormat="1" ht="16" thickBot="1" x14ac:dyDescent="0.4">
      <c r="A8" s="46"/>
      <c r="B8" s="47" t="s">
        <v>2</v>
      </c>
      <c r="C8" s="48"/>
      <c r="D8" s="49"/>
      <c r="E8" s="53"/>
      <c r="F8" s="32">
        <v>98.9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AMH8"/>
      <c r="AMI8"/>
      <c r="AMJ8"/>
    </row>
    <row r="9" spans="1:1024" s="4" customFormat="1" ht="14" x14ac:dyDescent="0.3">
      <c r="A9" s="6"/>
      <c r="B9" s="7" t="s">
        <v>806</v>
      </c>
      <c r="C9" s="33"/>
      <c r="D9" s="41"/>
      <c r="E9" s="42"/>
      <c r="F9" s="55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AMH9"/>
      <c r="AMI9"/>
      <c r="AMJ9"/>
    </row>
    <row r="10" spans="1:1024" s="10" customFormat="1" x14ac:dyDescent="0.25">
      <c r="A10" s="8"/>
      <c r="B10" s="9" t="s">
        <v>3</v>
      </c>
      <c r="C10" s="34" t="s">
        <v>4</v>
      </c>
      <c r="D10" s="43">
        <v>117.33298696899401</v>
      </c>
      <c r="E10" s="43">
        <f>D10*1.21/0.93</f>
        <v>152.65904756180939</v>
      </c>
      <c r="F10" s="64">
        <f>E10*$F$8*1.03</f>
        <v>15550.919197978837</v>
      </c>
      <c r="G10" s="71"/>
      <c r="H10" s="70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AMH10"/>
      <c r="AMI10"/>
      <c r="AMJ10"/>
    </row>
    <row r="11" spans="1:1024" s="10" customFormat="1" x14ac:dyDescent="0.25">
      <c r="A11" s="8"/>
      <c r="B11" s="9" t="s">
        <v>5</v>
      </c>
      <c r="C11" s="34" t="s">
        <v>6</v>
      </c>
      <c r="D11" s="43">
        <v>203.320979064</v>
      </c>
      <c r="E11" s="43">
        <f t="shared" ref="E11:E74" si="0">D11*1.21/0.93</f>
        <v>264.53589749187097</v>
      </c>
      <c r="F11" s="64">
        <f t="shared" ref="F11:F74" si="1">E11*$F$8*1.03</f>
        <v>26947.478269804422</v>
      </c>
      <c r="G11" s="71"/>
      <c r="H11" s="70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AMH11"/>
      <c r="AMI11"/>
      <c r="AMJ11"/>
    </row>
    <row r="12" spans="1:1024" s="10" customFormat="1" x14ac:dyDescent="0.25">
      <c r="A12" s="8"/>
      <c r="B12" s="9" t="s">
        <v>7</v>
      </c>
      <c r="C12" s="34" t="s">
        <v>8</v>
      </c>
      <c r="D12" s="43">
        <v>188.07738893999999</v>
      </c>
      <c r="E12" s="43">
        <f t="shared" si="0"/>
        <v>244.70283937354836</v>
      </c>
      <c r="F12" s="64">
        <f t="shared" si="1"/>
        <v>24927.144138465253</v>
      </c>
      <c r="G12" s="71"/>
      <c r="H12" s="70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AMH12"/>
      <c r="AMI12"/>
      <c r="AMJ12"/>
    </row>
    <row r="13" spans="1:1024" s="10" customFormat="1" x14ac:dyDescent="0.25">
      <c r="A13" s="8"/>
      <c r="B13" s="9" t="s">
        <v>9</v>
      </c>
      <c r="C13" s="34" t="s">
        <v>4</v>
      </c>
      <c r="D13" s="43">
        <v>169.61718420568801</v>
      </c>
      <c r="E13" s="43">
        <f t="shared" si="0"/>
        <v>220.68472353643278</v>
      </c>
      <c r="F13" s="64">
        <f t="shared" si="1"/>
        <v>22480.4907324858</v>
      </c>
      <c r="G13" s="71"/>
      <c r="H13" s="70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AMH13"/>
      <c r="AMI13"/>
      <c r="AMJ13"/>
    </row>
    <row r="14" spans="1:1024" s="10" customFormat="1" x14ac:dyDescent="0.25">
      <c r="A14" s="8"/>
      <c r="B14" s="9" t="s">
        <v>10</v>
      </c>
      <c r="C14" s="34" t="s">
        <v>6</v>
      </c>
      <c r="D14" s="43">
        <v>341.95756349999999</v>
      </c>
      <c r="E14" s="43">
        <f t="shared" si="0"/>
        <v>444.91252885483863</v>
      </c>
      <c r="F14" s="64">
        <f t="shared" si="1"/>
        <v>45321.90457685585</v>
      </c>
      <c r="G14" s="7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AMH14"/>
      <c r="AMI14"/>
      <c r="AMJ14"/>
    </row>
    <row r="15" spans="1:1024" s="10" customFormat="1" x14ac:dyDescent="0.25">
      <c r="A15" s="8"/>
      <c r="B15" s="9" t="s">
        <v>11</v>
      </c>
      <c r="C15" s="34" t="s">
        <v>8</v>
      </c>
      <c r="D15" s="43">
        <v>315.0307545</v>
      </c>
      <c r="E15" s="43">
        <f t="shared" si="0"/>
        <v>409.87872359677419</v>
      </c>
      <c r="F15" s="64">
        <f t="shared" si="1"/>
        <v>41753.115936632596</v>
      </c>
      <c r="G15" s="7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AMH15"/>
      <c r="AMI15"/>
      <c r="AMJ15"/>
    </row>
    <row r="16" spans="1:1024" ht="14" x14ac:dyDescent="0.3">
      <c r="A16" s="11"/>
      <c r="B16" s="7" t="s">
        <v>807</v>
      </c>
      <c r="C16" s="33"/>
      <c r="D16" s="44"/>
      <c r="E16" s="43">
        <f t="shared" si="0"/>
        <v>0</v>
      </c>
      <c r="F16" s="64">
        <f t="shared" si="1"/>
        <v>0</v>
      </c>
      <c r="G16" s="71"/>
    </row>
    <row r="17" spans="1:1024" s="10" customFormat="1" x14ac:dyDescent="0.25">
      <c r="A17" s="12"/>
      <c r="B17" s="9" t="s">
        <v>12</v>
      </c>
      <c r="C17" s="34" t="s">
        <v>13</v>
      </c>
      <c r="D17" s="43">
        <v>388.54080081699402</v>
      </c>
      <c r="E17" s="43">
        <f t="shared" si="0"/>
        <v>505.52082686942231</v>
      </c>
      <c r="F17" s="64">
        <f t="shared" si="1"/>
        <v>51495.89007070745</v>
      </c>
      <c r="G17" s="7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AMH17"/>
      <c r="AMI17"/>
      <c r="AMJ17"/>
    </row>
    <row r="18" spans="1:1024" s="10" customFormat="1" x14ac:dyDescent="0.25">
      <c r="A18" s="12"/>
      <c r="B18" s="9" t="s">
        <v>14</v>
      </c>
      <c r="C18" s="34" t="s">
        <v>13</v>
      </c>
      <c r="D18" s="43">
        <v>608.885013271248</v>
      </c>
      <c r="E18" s="43">
        <f t="shared" si="0"/>
        <v>792.20523232065591</v>
      </c>
      <c r="F18" s="64">
        <f t="shared" si="1"/>
        <v>80699.570400808268</v>
      </c>
      <c r="G18" s="7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AMH18"/>
      <c r="AMI18"/>
      <c r="AMJ18"/>
    </row>
    <row r="19" spans="1:1024" s="10" customFormat="1" x14ac:dyDescent="0.25">
      <c r="A19" s="12"/>
      <c r="B19" s="9" t="s">
        <v>15</v>
      </c>
      <c r="C19" s="34" t="s">
        <v>13</v>
      </c>
      <c r="D19" s="43">
        <v>623.22029490852003</v>
      </c>
      <c r="E19" s="43">
        <f t="shared" si="0"/>
        <v>810.85651273043993</v>
      </c>
      <c r="F19" s="64">
        <f t="shared" si="1"/>
        <v>82599.520382311734</v>
      </c>
      <c r="G19" s="7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AMH19"/>
      <c r="AMI19"/>
      <c r="AMJ19"/>
    </row>
    <row r="20" spans="1:1024" s="10" customFormat="1" x14ac:dyDescent="0.25">
      <c r="A20" s="12"/>
      <c r="B20" s="9" t="s">
        <v>16</v>
      </c>
      <c r="C20" s="34" t="s">
        <v>13</v>
      </c>
      <c r="D20" s="43">
        <v>988.23544073349797</v>
      </c>
      <c r="E20" s="43">
        <f t="shared" si="0"/>
        <v>1285.7686917070241</v>
      </c>
      <c r="F20" s="64">
        <f t="shared" si="1"/>
        <v>130977.39931811944</v>
      </c>
      <c r="G20" s="7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AMH20"/>
      <c r="AMI20"/>
      <c r="AMJ20"/>
    </row>
    <row r="21" spans="1:1024" s="10" customFormat="1" x14ac:dyDescent="0.25">
      <c r="A21" s="12"/>
      <c r="B21" s="9" t="s">
        <v>17</v>
      </c>
      <c r="C21" s="34" t="s">
        <v>13</v>
      </c>
      <c r="D21" s="43">
        <v>1689.25500988362</v>
      </c>
      <c r="E21" s="43">
        <f t="shared" si="0"/>
        <v>2197.8479160851398</v>
      </c>
      <c r="F21" s="64">
        <f t="shared" si="1"/>
        <v>223888.17366784494</v>
      </c>
      <c r="G21" s="71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AMH21"/>
      <c r="AMI21"/>
      <c r="AMJ21"/>
    </row>
    <row r="22" spans="1:1024" ht="14" x14ac:dyDescent="0.3">
      <c r="A22" s="6"/>
      <c r="B22" s="7" t="s">
        <v>808</v>
      </c>
      <c r="C22" s="33"/>
      <c r="D22" s="44"/>
      <c r="E22" s="43">
        <f t="shared" si="0"/>
        <v>0</v>
      </c>
      <c r="F22" s="64">
        <f t="shared" si="1"/>
        <v>0</v>
      </c>
      <c r="G22" s="71"/>
    </row>
    <row r="23" spans="1:1024" s="10" customFormat="1" x14ac:dyDescent="0.25">
      <c r="A23" s="13"/>
      <c r="B23" s="14" t="s">
        <v>18</v>
      </c>
      <c r="C23" s="35" t="s">
        <v>19</v>
      </c>
      <c r="D23" s="43">
        <v>788.95121831677602</v>
      </c>
      <c r="E23" s="43">
        <f t="shared" si="0"/>
        <v>1026.4849184551601</v>
      </c>
      <c r="F23" s="64">
        <f t="shared" si="1"/>
        <v>104564.9391882718</v>
      </c>
      <c r="G23" s="7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AMH23"/>
      <c r="AMI23"/>
      <c r="AMJ23"/>
    </row>
    <row r="24" spans="1:1024" s="10" customFormat="1" x14ac:dyDescent="0.25">
      <c r="A24" s="13"/>
      <c r="B24" s="14" t="s">
        <v>20</v>
      </c>
      <c r="C24" s="35" t="s">
        <v>19</v>
      </c>
      <c r="D24" s="43">
        <v>1084.3373510096801</v>
      </c>
      <c r="E24" s="43">
        <f t="shared" si="0"/>
        <v>1410.8045104534547</v>
      </c>
      <c r="F24" s="64">
        <f t="shared" si="1"/>
        <v>143714.42306636207</v>
      </c>
      <c r="G24" s="7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AMH24"/>
      <c r="AMI24"/>
      <c r="AMJ24"/>
    </row>
    <row r="25" spans="1:1024" s="10" customFormat="1" x14ac:dyDescent="0.25">
      <c r="A25" s="13"/>
      <c r="B25" s="14" t="s">
        <v>21</v>
      </c>
      <c r="C25" s="35" t="s">
        <v>19</v>
      </c>
      <c r="D25" s="43">
        <v>1110.90014282383</v>
      </c>
      <c r="E25" s="43">
        <f t="shared" si="0"/>
        <v>1445.3647019535852</v>
      </c>
      <c r="F25" s="64">
        <f t="shared" si="1"/>
        <v>147234.96609390585</v>
      </c>
      <c r="G25" s="7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AMH25"/>
      <c r="AMI25"/>
      <c r="AMJ25"/>
    </row>
    <row r="26" spans="1:1024" s="10" customFormat="1" x14ac:dyDescent="0.25">
      <c r="A26" s="13"/>
      <c r="B26" s="14" t="s">
        <v>22</v>
      </c>
      <c r="C26" s="35" t="s">
        <v>19</v>
      </c>
      <c r="D26" s="43">
        <v>1586.4915357582099</v>
      </c>
      <c r="E26" s="43">
        <f t="shared" si="0"/>
        <v>2064.1449013628321</v>
      </c>
      <c r="F26" s="64">
        <f t="shared" si="1"/>
        <v>210268.24866712763</v>
      </c>
      <c r="G26" s="7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AMH26"/>
      <c r="AMI26"/>
      <c r="AMJ26"/>
    </row>
    <row r="27" spans="1:1024" s="10" customFormat="1" x14ac:dyDescent="0.25">
      <c r="A27" s="13"/>
      <c r="B27" s="14" t="s">
        <v>23</v>
      </c>
      <c r="C27" s="35" t="s">
        <v>19</v>
      </c>
      <c r="D27" s="43">
        <v>2390.0641659686398</v>
      </c>
      <c r="E27" s="43">
        <f t="shared" si="0"/>
        <v>3109.653377228015</v>
      </c>
      <c r="F27" s="64">
        <f t="shared" si="1"/>
        <v>316771.06057808624</v>
      </c>
      <c r="G27" s="7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AMH27"/>
      <c r="AMI27"/>
      <c r="AMJ27"/>
    </row>
    <row r="28" spans="1:1024" ht="14" x14ac:dyDescent="0.3">
      <c r="A28" s="11"/>
      <c r="B28" s="7" t="s">
        <v>809</v>
      </c>
      <c r="C28" s="33"/>
      <c r="D28" s="44"/>
      <c r="E28" s="43">
        <f t="shared" si="0"/>
        <v>0</v>
      </c>
      <c r="F28" s="64">
        <f t="shared" si="1"/>
        <v>0</v>
      </c>
      <c r="G28" s="71"/>
    </row>
    <row r="29" spans="1:1024" s="10" customFormat="1" x14ac:dyDescent="0.25">
      <c r="A29" s="13"/>
      <c r="B29" s="14" t="s">
        <v>24</v>
      </c>
      <c r="C29" s="35" t="s">
        <v>25</v>
      </c>
      <c r="D29" s="43">
        <v>788.95121831677602</v>
      </c>
      <c r="E29" s="43">
        <f t="shared" si="0"/>
        <v>1026.4849184551601</v>
      </c>
      <c r="F29" s="64">
        <f t="shared" si="1"/>
        <v>104564.9391882718</v>
      </c>
      <c r="G29" s="7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AMH29"/>
      <c r="AMI29"/>
      <c r="AMJ29"/>
    </row>
    <row r="30" spans="1:1024" s="10" customFormat="1" x14ac:dyDescent="0.25">
      <c r="A30" s="13"/>
      <c r="B30" s="14" t="s">
        <v>26</v>
      </c>
      <c r="C30" s="35" t="s">
        <v>25</v>
      </c>
      <c r="D30" s="43">
        <v>1084.3373510096801</v>
      </c>
      <c r="E30" s="43">
        <f t="shared" si="0"/>
        <v>1410.8045104534547</v>
      </c>
      <c r="F30" s="64">
        <f t="shared" si="1"/>
        <v>143714.42306636207</v>
      </c>
      <c r="G30" s="7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AMH30"/>
      <c r="AMI30"/>
      <c r="AMJ30"/>
    </row>
    <row r="31" spans="1:1024" s="10" customFormat="1" x14ac:dyDescent="0.25">
      <c r="A31" s="13"/>
      <c r="B31" s="14" t="s">
        <v>27</v>
      </c>
      <c r="C31" s="35" t="s">
        <v>25</v>
      </c>
      <c r="D31" s="43">
        <v>1110.90014282383</v>
      </c>
      <c r="E31" s="43">
        <f t="shared" si="0"/>
        <v>1445.3647019535852</v>
      </c>
      <c r="F31" s="64">
        <f t="shared" si="1"/>
        <v>147234.96609390585</v>
      </c>
      <c r="G31" s="7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AMH31"/>
      <c r="AMI31"/>
      <c r="AMJ31"/>
    </row>
    <row r="32" spans="1:1024" s="10" customFormat="1" x14ac:dyDescent="0.25">
      <c r="A32" s="13"/>
      <c r="B32" s="14" t="s">
        <v>28</v>
      </c>
      <c r="C32" s="35" t="s">
        <v>25</v>
      </c>
      <c r="D32" s="43">
        <v>1586.4915357582099</v>
      </c>
      <c r="E32" s="43">
        <f t="shared" si="0"/>
        <v>2064.1449013628321</v>
      </c>
      <c r="F32" s="64">
        <f t="shared" si="1"/>
        <v>210268.24866712763</v>
      </c>
      <c r="G32" s="71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AMH32"/>
      <c r="AMI32"/>
      <c r="AMJ32"/>
    </row>
    <row r="33" spans="1:1024" s="10" customFormat="1" x14ac:dyDescent="0.25">
      <c r="A33" s="13"/>
      <c r="B33" s="14" t="s">
        <v>29</v>
      </c>
      <c r="C33" s="35" t="s">
        <v>25</v>
      </c>
      <c r="D33" s="43">
        <v>2390.0641659686398</v>
      </c>
      <c r="E33" s="43">
        <f t="shared" si="0"/>
        <v>3109.653377228015</v>
      </c>
      <c r="F33" s="64">
        <f t="shared" si="1"/>
        <v>316771.06057808624</v>
      </c>
      <c r="G33" s="7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AMH33"/>
      <c r="AMI33"/>
      <c r="AMJ33"/>
    </row>
    <row r="34" spans="1:1024" ht="14" x14ac:dyDescent="0.3">
      <c r="A34" s="11"/>
      <c r="B34" s="7" t="s">
        <v>810</v>
      </c>
      <c r="C34" s="33"/>
      <c r="D34" s="43"/>
      <c r="E34" s="43">
        <f t="shared" si="0"/>
        <v>0</v>
      </c>
      <c r="F34" s="64">
        <f t="shared" si="1"/>
        <v>0</v>
      </c>
      <c r="G34" s="71"/>
    </row>
    <row r="35" spans="1:1024" ht="14" x14ac:dyDescent="0.3">
      <c r="A35" s="11"/>
      <c r="B35" s="16" t="s">
        <v>811</v>
      </c>
      <c r="C35" s="36"/>
      <c r="D35" s="43"/>
      <c r="E35" s="43">
        <f t="shared" si="0"/>
        <v>0</v>
      </c>
      <c r="F35" s="64">
        <f t="shared" si="1"/>
        <v>0</v>
      </c>
      <c r="G35" s="71"/>
    </row>
    <row r="36" spans="1:1024" s="10" customFormat="1" x14ac:dyDescent="0.25">
      <c r="A36" s="12"/>
      <c r="B36" s="9" t="s">
        <v>30</v>
      </c>
      <c r="C36" s="34" t="s">
        <v>31</v>
      </c>
      <c r="D36" s="43">
        <v>350.06034024000002</v>
      </c>
      <c r="E36" s="43">
        <f t="shared" si="0"/>
        <v>455.45485127999996</v>
      </c>
      <c r="F36" s="64">
        <f t="shared" si="1"/>
        <v>46395.819335339758</v>
      </c>
      <c r="G36" s="71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AMH36"/>
      <c r="AMI36"/>
      <c r="AMJ36"/>
    </row>
    <row r="37" spans="1:1024" s="10" customFormat="1" x14ac:dyDescent="0.25">
      <c r="A37" s="8"/>
      <c r="B37" s="9" t="s">
        <v>32</v>
      </c>
      <c r="C37" s="34" t="s">
        <v>31</v>
      </c>
      <c r="D37" s="43">
        <v>362.71622723862799</v>
      </c>
      <c r="E37" s="43">
        <f t="shared" si="0"/>
        <v>471.92111285886006</v>
      </c>
      <c r="F37" s="64">
        <f t="shared" si="1"/>
        <v>48073.188003593503</v>
      </c>
      <c r="G37" s="7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AMH37"/>
      <c r="AMI37"/>
      <c r="AMJ37"/>
    </row>
    <row r="38" spans="1:1024" s="10" customFormat="1" x14ac:dyDescent="0.25">
      <c r="A38" s="8"/>
      <c r="B38" s="9" t="s">
        <v>33</v>
      </c>
      <c r="C38" s="34" t="s">
        <v>34</v>
      </c>
      <c r="D38" s="43">
        <v>438.30623239821</v>
      </c>
      <c r="E38" s="43">
        <f t="shared" si="0"/>
        <v>570.26939914175705</v>
      </c>
      <c r="F38" s="64">
        <f t="shared" si="1"/>
        <v>58091.632882373371</v>
      </c>
      <c r="G38" s="71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AMH38"/>
      <c r="AMI38"/>
      <c r="AMJ38"/>
    </row>
    <row r="39" spans="1:1024" s="10" customFormat="1" x14ac:dyDescent="0.25">
      <c r="A39" s="8"/>
      <c r="B39" s="9" t="s">
        <v>35</v>
      </c>
      <c r="C39" s="34" t="s">
        <v>36</v>
      </c>
      <c r="D39" s="43">
        <v>652.05830948467803</v>
      </c>
      <c r="E39" s="43">
        <f t="shared" si="0"/>
        <v>848.37694029726913</v>
      </c>
      <c r="F39" s="64">
        <f t="shared" si="1"/>
        <v>86421.613777261911</v>
      </c>
      <c r="G39" s="7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AMH39"/>
      <c r="AMI39"/>
      <c r="AMJ39"/>
    </row>
    <row r="40" spans="1:1024" s="10" customFormat="1" x14ac:dyDescent="0.25">
      <c r="A40" s="8"/>
      <c r="B40" s="9" t="s">
        <v>37</v>
      </c>
      <c r="C40" s="34" t="s">
        <v>38</v>
      </c>
      <c r="D40" s="43">
        <v>722.89156733978803</v>
      </c>
      <c r="E40" s="43">
        <f t="shared" si="0"/>
        <v>940.53634030230478</v>
      </c>
      <c r="F40" s="64">
        <f t="shared" si="1"/>
        <v>95809.615377574883</v>
      </c>
      <c r="G40" s="7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AMH40"/>
      <c r="AMI40"/>
      <c r="AMJ40"/>
    </row>
    <row r="41" spans="1:1024" s="10" customFormat="1" x14ac:dyDescent="0.25">
      <c r="A41" s="8"/>
      <c r="B41" s="9" t="s">
        <v>39</v>
      </c>
      <c r="C41" s="34" t="s">
        <v>36</v>
      </c>
      <c r="D41" s="43">
        <v>710.13335174662802</v>
      </c>
      <c r="E41" s="43">
        <f t="shared" si="0"/>
        <v>923.93694151980628</v>
      </c>
      <c r="F41" s="64">
        <f t="shared" si="1"/>
        <v>94118.684421798112</v>
      </c>
      <c r="G41" s="7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AMH41"/>
      <c r="AMI41"/>
      <c r="AMJ41"/>
    </row>
    <row r="42" spans="1:1024" s="10" customFormat="1" x14ac:dyDescent="0.25">
      <c r="A42" s="8"/>
      <c r="B42" s="9" t="s">
        <v>40</v>
      </c>
      <c r="C42" s="34" t="s">
        <v>38</v>
      </c>
      <c r="D42" s="43">
        <v>793.50010201702401</v>
      </c>
      <c r="E42" s="43">
        <f t="shared" si="0"/>
        <v>1032.4033585382786</v>
      </c>
      <c r="F42" s="64">
        <f t="shared" si="1"/>
        <v>105167.83292421883</v>
      </c>
      <c r="G42" s="7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AMH42"/>
      <c r="AMI42"/>
      <c r="AMJ42"/>
    </row>
    <row r="43" spans="1:1024" s="10" customFormat="1" x14ac:dyDescent="0.25">
      <c r="A43" s="8"/>
      <c r="B43" s="9" t="s">
        <v>41</v>
      </c>
      <c r="C43" s="34" t="s">
        <v>36</v>
      </c>
      <c r="D43" s="43">
        <v>1067.74987807505</v>
      </c>
      <c r="E43" s="43">
        <f t="shared" si="0"/>
        <v>1389.2229596460327</v>
      </c>
      <c r="F43" s="64">
        <f t="shared" si="1"/>
        <v>141515.97523026244</v>
      </c>
      <c r="G43" s="7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AMH43"/>
      <c r="AMI43"/>
      <c r="AMJ43"/>
    </row>
    <row r="44" spans="1:1024" s="10" customFormat="1" x14ac:dyDescent="0.25">
      <c r="A44" s="8"/>
      <c r="B44" s="9" t="s">
        <v>42</v>
      </c>
      <c r="C44" s="34" t="s">
        <v>38</v>
      </c>
      <c r="D44" s="43">
        <v>1220.3781044293901</v>
      </c>
      <c r="E44" s="43">
        <f t="shared" si="0"/>
        <v>1587.8037702790987</v>
      </c>
      <c r="F44" s="64">
        <f t="shared" si="1"/>
        <v>161744.80666702098</v>
      </c>
      <c r="G44" s="71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AMH44"/>
      <c r="AMI44"/>
      <c r="AMJ44"/>
    </row>
    <row r="45" spans="1:1024" s="10" customFormat="1" x14ac:dyDescent="0.25">
      <c r="A45" s="8"/>
      <c r="B45" s="9" t="s">
        <v>43</v>
      </c>
      <c r="C45" s="34" t="s">
        <v>36</v>
      </c>
      <c r="D45" s="43">
        <v>1590.4032769631699</v>
      </c>
      <c r="E45" s="43">
        <f t="shared" si="0"/>
        <v>2069.2343711026188</v>
      </c>
      <c r="F45" s="64">
        <f t="shared" si="1"/>
        <v>210786.6976811105</v>
      </c>
      <c r="G45" s="71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AMH45"/>
      <c r="AMI45"/>
      <c r="AMJ45"/>
    </row>
    <row r="46" spans="1:1024" s="10" customFormat="1" x14ac:dyDescent="0.25">
      <c r="A46" s="8"/>
      <c r="B46" s="9" t="s">
        <v>44</v>
      </c>
      <c r="C46" s="34" t="s">
        <v>38</v>
      </c>
      <c r="D46" s="43">
        <v>1838.51089689895</v>
      </c>
      <c r="E46" s="43">
        <f t="shared" si="0"/>
        <v>2392.0410594061605</v>
      </c>
      <c r="F46" s="64">
        <f t="shared" si="1"/>
        <v>243670.04659852735</v>
      </c>
      <c r="G46" s="71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AMH46"/>
      <c r="AMI46"/>
      <c r="AMJ46"/>
    </row>
    <row r="47" spans="1:1024" s="10" customFormat="1" x14ac:dyDescent="0.25">
      <c r="A47" s="8"/>
      <c r="B47" s="9" t="s">
        <v>45</v>
      </c>
      <c r="C47" s="34" t="s">
        <v>36</v>
      </c>
      <c r="D47" s="43">
        <v>2812.0014596526798</v>
      </c>
      <c r="E47" s="43">
        <f t="shared" si="0"/>
        <v>3658.6255550319806</v>
      </c>
      <c r="F47" s="64">
        <f t="shared" si="1"/>
        <v>372693.20941444283</v>
      </c>
      <c r="G47" s="7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AMH47"/>
      <c r="AMI47"/>
      <c r="AMJ47"/>
    </row>
    <row r="48" spans="1:1024" s="10" customFormat="1" x14ac:dyDescent="0.25">
      <c r="A48" s="8"/>
      <c r="B48" s="9" t="s">
        <v>46</v>
      </c>
      <c r="C48" s="34" t="s">
        <v>38</v>
      </c>
      <c r="D48" s="43">
        <v>3043.1807871713399</v>
      </c>
      <c r="E48" s="43">
        <f t="shared" si="0"/>
        <v>3959.4072607283024</v>
      </c>
      <c r="F48" s="64">
        <f t="shared" si="1"/>
        <v>403332.93942861003</v>
      </c>
      <c r="G48" s="7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AMH48"/>
      <c r="AMI48"/>
      <c r="AMJ48"/>
    </row>
    <row r="49" spans="1:1024" s="10" customFormat="1" x14ac:dyDescent="0.25">
      <c r="A49" s="8"/>
      <c r="B49" s="9" t="s">
        <v>47</v>
      </c>
      <c r="C49" s="34" t="s">
        <v>48</v>
      </c>
      <c r="D49" s="43">
        <v>3402.9293026231599</v>
      </c>
      <c r="E49" s="43">
        <f t="shared" si="0"/>
        <v>4427.4671571763693</v>
      </c>
      <c r="F49" s="64">
        <f t="shared" si="1"/>
        <v>451012.79690008523</v>
      </c>
      <c r="G49" s="71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AMH49"/>
      <c r="AMI49"/>
      <c r="AMJ49"/>
    </row>
    <row r="50" spans="1:1024" s="10" customFormat="1" x14ac:dyDescent="0.25">
      <c r="A50" s="8"/>
      <c r="B50" s="9" t="s">
        <v>49</v>
      </c>
      <c r="C50" s="34" t="s">
        <v>50</v>
      </c>
      <c r="D50" s="43">
        <v>3645.5829571897798</v>
      </c>
      <c r="E50" s="43">
        <f t="shared" si="0"/>
        <v>4743.1778260211113</v>
      </c>
      <c r="F50" s="64">
        <f t="shared" si="1"/>
        <v>483173.29560329259</v>
      </c>
      <c r="G50" s="7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AMH50"/>
      <c r="AMI50"/>
      <c r="AMJ50"/>
    </row>
    <row r="51" spans="1:1024" s="10" customFormat="1" x14ac:dyDescent="0.25">
      <c r="A51" s="8"/>
      <c r="B51" s="9" t="s">
        <v>51</v>
      </c>
      <c r="C51" s="34" t="s">
        <v>36</v>
      </c>
      <c r="D51" s="43">
        <v>4014.2339677650398</v>
      </c>
      <c r="E51" s="43">
        <f t="shared" si="0"/>
        <v>5222.8205387050511</v>
      </c>
      <c r="F51" s="64">
        <f t="shared" si="1"/>
        <v>532033.05981626746</v>
      </c>
      <c r="G51" s="7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AMH51"/>
      <c r="AMI51"/>
      <c r="AMJ51"/>
    </row>
    <row r="52" spans="1:1024" s="18" customFormat="1" x14ac:dyDescent="0.25">
      <c r="A52" s="8"/>
      <c r="B52" s="9" t="s">
        <v>52</v>
      </c>
      <c r="C52" s="34" t="s">
        <v>38</v>
      </c>
      <c r="D52" s="43">
        <v>4258.3601673718604</v>
      </c>
      <c r="E52" s="43">
        <f t="shared" si="0"/>
        <v>5540.4470994838184</v>
      </c>
      <c r="F52" s="64">
        <f t="shared" si="1"/>
        <v>564388.72468311817</v>
      </c>
      <c r="G52" s="71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AMH52"/>
      <c r="AMI52"/>
      <c r="AMJ52"/>
    </row>
    <row r="53" spans="1:1024" s="18" customFormat="1" x14ac:dyDescent="0.25">
      <c r="A53" s="8"/>
      <c r="B53" s="9" t="s">
        <v>53</v>
      </c>
      <c r="C53" s="34" t="s">
        <v>48</v>
      </c>
      <c r="D53" s="43">
        <v>4686.6690994211203</v>
      </c>
      <c r="E53" s="43">
        <f t="shared" si="0"/>
        <v>6097.7092583866188</v>
      </c>
      <c r="F53" s="64">
        <f t="shared" si="1"/>
        <v>621155.34902406973</v>
      </c>
      <c r="G53" s="7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AMH53"/>
      <c r="AMI53"/>
      <c r="AMJ53"/>
    </row>
    <row r="54" spans="1:1024" s="18" customFormat="1" x14ac:dyDescent="0.25">
      <c r="A54" s="8"/>
      <c r="B54" s="9" t="s">
        <v>54</v>
      </c>
      <c r="C54" s="34" t="s">
        <v>50</v>
      </c>
      <c r="D54" s="43">
        <v>4943.8522918756398</v>
      </c>
      <c r="E54" s="43">
        <f t="shared" si="0"/>
        <v>6432.3239496446486</v>
      </c>
      <c r="F54" s="64">
        <f t="shared" si="1"/>
        <v>655241.54377845151</v>
      </c>
      <c r="G54" s="7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AMH54"/>
      <c r="AMI54"/>
      <c r="AMJ54"/>
    </row>
    <row r="55" spans="1:1024" s="18" customFormat="1" x14ac:dyDescent="0.25">
      <c r="A55" s="8"/>
      <c r="B55" s="9" t="s">
        <v>55</v>
      </c>
      <c r="C55" s="34" t="s">
        <v>36</v>
      </c>
      <c r="D55" s="43">
        <v>8016.7299060914202</v>
      </c>
      <c r="E55" s="43">
        <f t="shared" si="0"/>
        <v>10430.369017602816</v>
      </c>
      <c r="F55" s="64">
        <f t="shared" si="1"/>
        <v>1062510.400716146</v>
      </c>
      <c r="G55" s="71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AMH55"/>
      <c r="AMI55"/>
      <c r="AMJ55"/>
    </row>
    <row r="56" spans="1:1024" s="18" customFormat="1" x14ac:dyDescent="0.25">
      <c r="A56" s="8"/>
      <c r="B56" s="9" t="s">
        <v>56</v>
      </c>
      <c r="C56" s="34" t="s">
        <v>38</v>
      </c>
      <c r="D56" s="43">
        <v>8543.8670446649594</v>
      </c>
      <c r="E56" s="43">
        <f t="shared" si="0"/>
        <v>11116.214111875914</v>
      </c>
      <c r="F56" s="64">
        <f t="shared" si="1"/>
        <v>1132375.3829344639</v>
      </c>
      <c r="G56" s="71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AMH56"/>
      <c r="AMI56"/>
      <c r="AMJ56"/>
    </row>
    <row r="57" spans="1:1024" s="18" customFormat="1" x14ac:dyDescent="0.25">
      <c r="A57" s="8"/>
      <c r="B57" s="9" t="s">
        <v>57</v>
      </c>
      <c r="C57" s="34" t="s">
        <v>48</v>
      </c>
      <c r="D57" s="43">
        <v>8964.1737174219197</v>
      </c>
      <c r="E57" s="43">
        <f t="shared" si="0"/>
        <v>11663.064729118842</v>
      </c>
      <c r="F57" s="64">
        <f t="shared" si="1"/>
        <v>1188081.4147611491</v>
      </c>
      <c r="G57" s="71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AMH57"/>
      <c r="AMI57"/>
      <c r="AMJ57"/>
    </row>
    <row r="58" spans="1:1024" s="18" customFormat="1" x14ac:dyDescent="0.25">
      <c r="A58" s="8"/>
      <c r="B58" s="9" t="s">
        <v>58</v>
      </c>
      <c r="C58" s="34" t="s">
        <v>50</v>
      </c>
      <c r="D58" s="43">
        <v>9509.7078232057393</v>
      </c>
      <c r="E58" s="43">
        <f t="shared" si="0"/>
        <v>12372.845662450478</v>
      </c>
      <c r="F58" s="64">
        <f t="shared" si="1"/>
        <v>1260384.6690968429</v>
      </c>
      <c r="G58" s="71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AMH58"/>
      <c r="AMI58"/>
      <c r="AMJ58"/>
    </row>
    <row r="59" spans="1:1024" ht="14" x14ac:dyDescent="0.3">
      <c r="A59" s="11"/>
      <c r="B59" s="7" t="s">
        <v>813</v>
      </c>
      <c r="C59" s="33"/>
      <c r="D59" s="44"/>
      <c r="E59" s="43">
        <f t="shared" si="0"/>
        <v>0</v>
      </c>
      <c r="F59" s="64">
        <f t="shared" si="1"/>
        <v>0</v>
      </c>
      <c r="G59" s="71"/>
    </row>
    <row r="60" spans="1:1024" ht="14" x14ac:dyDescent="0.3">
      <c r="A60" s="11"/>
      <c r="B60" s="16" t="s">
        <v>811</v>
      </c>
      <c r="C60" s="36"/>
      <c r="D60" s="44"/>
      <c r="E60" s="43">
        <f t="shared" si="0"/>
        <v>0</v>
      </c>
      <c r="F60" s="64">
        <f t="shared" si="1"/>
        <v>0</v>
      </c>
      <c r="G60" s="71"/>
    </row>
    <row r="61" spans="1:1024" s="10" customFormat="1" x14ac:dyDescent="0.25">
      <c r="A61" s="8"/>
      <c r="B61" s="9" t="s">
        <v>59</v>
      </c>
      <c r="C61" s="37" t="s">
        <v>60</v>
      </c>
      <c r="D61" s="43">
        <v>472.68319180199001</v>
      </c>
      <c r="E61" s="43">
        <f t="shared" si="0"/>
        <v>614.99641083914821</v>
      </c>
      <c r="F61" s="64">
        <f t="shared" si="1"/>
        <v>62647.839382951519</v>
      </c>
      <c r="G61" s="7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AMH61"/>
      <c r="AMI61"/>
      <c r="AMJ61"/>
    </row>
    <row r="62" spans="1:1024" s="10" customFormat="1" x14ac:dyDescent="0.25">
      <c r="A62" s="8"/>
      <c r="B62" s="19" t="s">
        <v>61</v>
      </c>
      <c r="C62" s="37" t="s">
        <v>62</v>
      </c>
      <c r="D62" s="43">
        <v>779.58894517035799</v>
      </c>
      <c r="E62" s="43">
        <f t="shared" si="0"/>
        <v>1014.3038964044442</v>
      </c>
      <c r="F62" s="64">
        <f t="shared" si="1"/>
        <v>103324.09501503153</v>
      </c>
      <c r="G62" s="71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AMH62"/>
      <c r="AMI62"/>
      <c r="AMJ62"/>
    </row>
    <row r="63" spans="1:1024" s="10" customFormat="1" x14ac:dyDescent="0.25">
      <c r="A63" s="8"/>
      <c r="B63" s="19" t="s">
        <v>63</v>
      </c>
      <c r="C63" s="37" t="s">
        <v>62</v>
      </c>
      <c r="D63" s="43">
        <v>855.73540413600597</v>
      </c>
      <c r="E63" s="43">
        <f t="shared" si="0"/>
        <v>1113.3761709726527</v>
      </c>
      <c r="F63" s="64">
        <f t="shared" si="1"/>
        <v>113416.29040847122</v>
      </c>
      <c r="G63" s="7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AMH63"/>
      <c r="AMI63"/>
      <c r="AMJ63"/>
    </row>
    <row r="64" spans="1:1024" s="10" customFormat="1" x14ac:dyDescent="0.25">
      <c r="A64" s="12"/>
      <c r="B64" s="19" t="s">
        <v>64</v>
      </c>
      <c r="C64" s="37" t="s">
        <v>62</v>
      </c>
      <c r="D64" s="43">
        <v>1316.09403418856</v>
      </c>
      <c r="E64" s="43">
        <f t="shared" si="0"/>
        <v>1712.3373993205996</v>
      </c>
      <c r="F64" s="64">
        <f t="shared" si="1"/>
        <v>174430.67385659154</v>
      </c>
      <c r="G64" s="7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AMH64"/>
      <c r="AMI64"/>
      <c r="AMJ64"/>
    </row>
    <row r="65" spans="1:1024" s="10" customFormat="1" x14ac:dyDescent="0.25">
      <c r="A65" s="12"/>
      <c r="B65" s="19" t="s">
        <v>65</v>
      </c>
      <c r="C65" s="37" t="s">
        <v>62</v>
      </c>
      <c r="D65" s="43">
        <v>1892.58474680774</v>
      </c>
      <c r="E65" s="43">
        <f t="shared" si="0"/>
        <v>2462.395208212221</v>
      </c>
      <c r="F65" s="64">
        <f t="shared" si="1"/>
        <v>250836.81267495433</v>
      </c>
      <c r="G65" s="7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AMH65"/>
      <c r="AMI65"/>
      <c r="AMJ65"/>
    </row>
    <row r="66" spans="1:1024" s="10" customFormat="1" x14ac:dyDescent="0.25">
      <c r="A66" s="12"/>
      <c r="B66" s="19" t="s">
        <v>66</v>
      </c>
      <c r="C66" s="37" t="s">
        <v>62</v>
      </c>
      <c r="D66" s="43">
        <v>3132.6861044410798</v>
      </c>
      <c r="E66" s="43">
        <f t="shared" si="0"/>
        <v>4075.8604154555978</v>
      </c>
      <c r="F66" s="64">
        <f t="shared" si="1"/>
        <v>415195.67294121539</v>
      </c>
      <c r="G66" s="7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AMH66"/>
      <c r="AMI66"/>
      <c r="AMJ66"/>
    </row>
    <row r="67" spans="1:1024" s="10" customFormat="1" x14ac:dyDescent="0.25">
      <c r="A67" s="12"/>
      <c r="B67" s="19" t="s">
        <v>67</v>
      </c>
      <c r="C67" s="37" t="s">
        <v>68</v>
      </c>
      <c r="D67" s="43">
        <v>3752.8059853424402</v>
      </c>
      <c r="E67" s="43">
        <f t="shared" si="0"/>
        <v>4882.6830561982279</v>
      </c>
      <c r="F67" s="64">
        <f t="shared" si="1"/>
        <v>497384.2748857449</v>
      </c>
      <c r="G67" s="71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AMH67"/>
      <c r="AMI67"/>
      <c r="AMJ67"/>
    </row>
    <row r="68" spans="1:1024" s="10" customFormat="1" x14ac:dyDescent="0.25">
      <c r="A68" s="12"/>
      <c r="B68" s="19" t="s">
        <v>69</v>
      </c>
      <c r="C68" s="37" t="s">
        <v>62</v>
      </c>
      <c r="D68" s="43">
        <v>4383.6060546475201</v>
      </c>
      <c r="E68" s="43">
        <f t="shared" si="0"/>
        <v>5703.4014259392461</v>
      </c>
      <c r="F68" s="64">
        <f t="shared" si="1"/>
        <v>580988.3930561532</v>
      </c>
      <c r="G68" s="7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AMH68"/>
      <c r="AMI68"/>
      <c r="AMJ68"/>
    </row>
    <row r="69" spans="1:1024" s="10" customFormat="1" x14ac:dyDescent="0.25">
      <c r="A69" s="12"/>
      <c r="B69" s="19" t="s">
        <v>70</v>
      </c>
      <c r="C69" s="37" t="s">
        <v>68</v>
      </c>
      <c r="D69" s="43">
        <v>5089.2597122249199</v>
      </c>
      <c r="E69" s="43">
        <f t="shared" si="0"/>
        <v>6621.5099481636053</v>
      </c>
      <c r="F69" s="64">
        <f t="shared" si="1"/>
        <v>674513.35388958198</v>
      </c>
      <c r="G69" s="71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AMH69"/>
      <c r="AMI69"/>
      <c r="AMJ69"/>
    </row>
    <row r="70" spans="1:1024" ht="14" x14ac:dyDescent="0.3">
      <c r="A70" s="6"/>
      <c r="B70" s="7" t="s">
        <v>814</v>
      </c>
      <c r="C70" s="33"/>
      <c r="D70" s="44"/>
      <c r="E70" s="43">
        <f t="shared" si="0"/>
        <v>0</v>
      </c>
      <c r="F70" s="64">
        <f t="shared" si="1"/>
        <v>0</v>
      </c>
      <c r="G70" s="71"/>
    </row>
    <row r="71" spans="1:1024" ht="14" x14ac:dyDescent="0.3">
      <c r="A71" s="11"/>
      <c r="B71" s="16" t="s">
        <v>811</v>
      </c>
      <c r="C71" s="36"/>
      <c r="D71" s="44"/>
      <c r="E71" s="43">
        <f t="shared" si="0"/>
        <v>0</v>
      </c>
      <c r="F71" s="64">
        <f t="shared" si="1"/>
        <v>0</v>
      </c>
      <c r="G71" s="71"/>
    </row>
    <row r="72" spans="1:1024" x14ac:dyDescent="0.25">
      <c r="A72" s="12"/>
      <c r="B72" s="65" t="s">
        <v>71</v>
      </c>
      <c r="C72" s="66" t="s">
        <v>72</v>
      </c>
      <c r="D72" s="43">
        <v>444.51068412525598</v>
      </c>
      <c r="E72" s="43">
        <f t="shared" si="0"/>
        <v>578.34185784038675</v>
      </c>
      <c r="F72" s="64">
        <f t="shared" si="1"/>
        <v>58913.950032626679</v>
      </c>
      <c r="G72" s="71"/>
    </row>
    <row r="73" spans="1:1024" x14ac:dyDescent="0.25">
      <c r="A73" s="12"/>
      <c r="B73" s="65" t="s">
        <v>837</v>
      </c>
      <c r="C73" s="66" t="s">
        <v>72</v>
      </c>
      <c r="D73" s="43">
        <v>620</v>
      </c>
      <c r="E73" s="43">
        <f t="shared" si="0"/>
        <v>806.66666666666652</v>
      </c>
      <c r="F73" s="64">
        <f t="shared" si="1"/>
        <v>82172.713333333333</v>
      </c>
      <c r="G73" s="71"/>
    </row>
    <row r="74" spans="1:1024" x14ac:dyDescent="0.25">
      <c r="A74" s="12"/>
      <c r="B74" s="65" t="s">
        <v>73</v>
      </c>
      <c r="C74" s="66" t="s">
        <v>74</v>
      </c>
      <c r="D74" s="43">
        <v>799.10095957163605</v>
      </c>
      <c r="E74" s="43">
        <f t="shared" si="0"/>
        <v>1039.6904957867523</v>
      </c>
      <c r="F74" s="64">
        <f t="shared" si="1"/>
        <v>105910.15173430911</v>
      </c>
      <c r="G74" s="71"/>
    </row>
    <row r="75" spans="1:1024" x14ac:dyDescent="0.25">
      <c r="A75" s="12"/>
      <c r="B75" s="65" t="s">
        <v>75</v>
      </c>
      <c r="C75" s="66" t="s">
        <v>74</v>
      </c>
      <c r="D75" s="43">
        <v>870.27223570392596</v>
      </c>
      <c r="E75" s="43">
        <f t="shared" ref="E75:E138" si="2">D75*1.21/0.93</f>
        <v>1132.2896830126349</v>
      </c>
      <c r="F75" s="64">
        <f t="shared" ref="F75:F138" si="3">E75*$F$8*1.03</f>
        <v>115342.95313944809</v>
      </c>
      <c r="G75" s="71"/>
    </row>
    <row r="76" spans="1:1024" x14ac:dyDescent="0.25">
      <c r="A76" s="12"/>
      <c r="B76" s="65" t="s">
        <v>76</v>
      </c>
      <c r="C76" s="66" t="s">
        <v>74</v>
      </c>
      <c r="D76" s="43">
        <v>1363.06660991688</v>
      </c>
      <c r="E76" s="43">
        <f t="shared" si="2"/>
        <v>1773.45225591336</v>
      </c>
      <c r="F76" s="64">
        <f t="shared" si="3"/>
        <v>180656.26095312627</v>
      </c>
      <c r="G76" s="71"/>
    </row>
    <row r="77" spans="1:1024" x14ac:dyDescent="0.25">
      <c r="A77" s="12"/>
      <c r="B77" s="65" t="s">
        <v>77</v>
      </c>
      <c r="C77" s="66" t="s">
        <v>74</v>
      </c>
      <c r="D77" s="43">
        <v>1920.8787226613599</v>
      </c>
      <c r="E77" s="43">
        <f t="shared" si="2"/>
        <v>2499.2078004518767</v>
      </c>
      <c r="F77" s="64">
        <f t="shared" si="3"/>
        <v>254586.80100863136</v>
      </c>
      <c r="G77" s="71"/>
    </row>
    <row r="78" spans="1:1024" x14ac:dyDescent="0.25">
      <c r="A78" s="12"/>
      <c r="B78" s="65" t="s">
        <v>78</v>
      </c>
      <c r="C78" s="66" t="s">
        <v>79</v>
      </c>
      <c r="D78" s="43">
        <v>4202.7057158774396</v>
      </c>
      <c r="E78" s="43">
        <f t="shared" si="2"/>
        <v>5468.0364690448396</v>
      </c>
      <c r="F78" s="64">
        <f t="shared" si="3"/>
        <v>557012.47099219065</v>
      </c>
      <c r="G78" s="71"/>
    </row>
    <row r="79" spans="1:1024" x14ac:dyDescent="0.25">
      <c r="A79" s="12"/>
      <c r="B79" s="65" t="s">
        <v>838</v>
      </c>
      <c r="C79" s="66" t="s">
        <v>79</v>
      </c>
      <c r="D79" s="43">
        <v>4519.4160000000002</v>
      </c>
      <c r="E79" s="43">
        <f t="shared" si="2"/>
        <v>5880.1003870967743</v>
      </c>
      <c r="F79" s="64">
        <f t="shared" si="3"/>
        <v>598988.18613238714</v>
      </c>
      <c r="G79" s="71"/>
    </row>
    <row r="80" spans="1:1024" s="20" customFormat="1" x14ac:dyDescent="0.25">
      <c r="A80" s="8"/>
      <c r="B80" s="65" t="s">
        <v>80</v>
      </c>
      <c r="C80" s="66" t="s">
        <v>74</v>
      </c>
      <c r="D80" s="43">
        <v>3481.4984015601799</v>
      </c>
      <c r="E80" s="43">
        <f t="shared" si="2"/>
        <v>4529.6914686965774</v>
      </c>
      <c r="F80" s="64">
        <f t="shared" si="3"/>
        <v>461426.08084171428</v>
      </c>
      <c r="G80" s="71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AMH80"/>
      <c r="AMI80"/>
      <c r="AMJ80"/>
    </row>
    <row r="81" spans="1:1024" s="20" customFormat="1" x14ac:dyDescent="0.25">
      <c r="A81" s="8"/>
      <c r="B81" s="65" t="s">
        <v>81</v>
      </c>
      <c r="C81" s="66" t="s">
        <v>79</v>
      </c>
      <c r="D81" s="43">
        <v>4213.11497610672</v>
      </c>
      <c r="E81" s="43">
        <f t="shared" si="2"/>
        <v>5481.5797000958401</v>
      </c>
      <c r="F81" s="64">
        <f t="shared" si="3"/>
        <v>558392.07930966292</v>
      </c>
      <c r="G81" s="71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AMH81"/>
      <c r="AMI81"/>
      <c r="AMJ81"/>
    </row>
    <row r="82" spans="1:1024" s="20" customFormat="1" x14ac:dyDescent="0.25">
      <c r="A82" s="8" t="s">
        <v>84</v>
      </c>
      <c r="B82" s="65" t="s">
        <v>82</v>
      </c>
      <c r="C82" s="66" t="s">
        <v>74</v>
      </c>
      <c r="D82" s="43">
        <v>4969.9619778025399</v>
      </c>
      <c r="E82" s="43">
        <f t="shared" si="2"/>
        <v>6466.2946162807239</v>
      </c>
      <c r="F82" s="64">
        <f t="shared" si="3"/>
        <v>658702.03367666854</v>
      </c>
      <c r="G82" s="71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AMH82"/>
      <c r="AMI82"/>
      <c r="AMJ82"/>
    </row>
    <row r="83" spans="1:1024" s="20" customFormat="1" x14ac:dyDescent="0.25">
      <c r="A83" s="8" t="s">
        <v>84</v>
      </c>
      <c r="B83" s="65" t="s">
        <v>83</v>
      </c>
      <c r="C83" s="66" t="s">
        <v>79</v>
      </c>
      <c r="D83" s="43">
        <v>5802.4936796679403</v>
      </c>
      <c r="E83" s="43">
        <f t="shared" si="2"/>
        <v>7549.4810240840934</v>
      </c>
      <c r="F83" s="64">
        <f t="shared" si="3"/>
        <v>769042.98348037445</v>
      </c>
      <c r="G83" s="71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AMH83"/>
      <c r="AMI83"/>
      <c r="AMJ83"/>
    </row>
    <row r="84" spans="1:1024" s="20" customFormat="1" x14ac:dyDescent="0.25">
      <c r="A84" s="8"/>
      <c r="B84" s="65" t="s">
        <v>85</v>
      </c>
      <c r="C84" s="66" t="s">
        <v>74</v>
      </c>
      <c r="D84" s="43">
        <v>9925.3912800129401</v>
      </c>
      <c r="E84" s="43">
        <f t="shared" si="2"/>
        <v>12913.681127758771</v>
      </c>
      <c r="F84" s="64">
        <f t="shared" si="3"/>
        <v>1315477.9554414027</v>
      </c>
      <c r="G84" s="71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AMH84"/>
      <c r="AMI84"/>
      <c r="AMJ84"/>
    </row>
    <row r="85" spans="1:1024" s="20" customFormat="1" x14ac:dyDescent="0.25">
      <c r="A85" s="8"/>
      <c r="B85" s="65" t="s">
        <v>86</v>
      </c>
      <c r="C85" s="66" t="s">
        <v>79</v>
      </c>
      <c r="D85" s="43">
        <v>11098.407042479401</v>
      </c>
      <c r="E85" s="43">
        <f t="shared" si="2"/>
        <v>14439.862926236638</v>
      </c>
      <c r="F85" s="64">
        <f t="shared" si="3"/>
        <v>1470945.5167069477</v>
      </c>
      <c r="G85" s="71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AMH85"/>
      <c r="AMI85"/>
      <c r="AMJ85"/>
    </row>
    <row r="86" spans="1:1024" s="20" customFormat="1" ht="14" x14ac:dyDescent="0.3">
      <c r="A86" s="11"/>
      <c r="B86" s="7" t="s">
        <v>815</v>
      </c>
      <c r="C86" s="33"/>
      <c r="D86" s="44"/>
      <c r="E86" s="43">
        <f t="shared" si="2"/>
        <v>0</v>
      </c>
      <c r="F86" s="64">
        <f t="shared" si="3"/>
        <v>0</v>
      </c>
      <c r="G86" s="71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AMH86"/>
      <c r="AMI86"/>
      <c r="AMJ86"/>
    </row>
    <row r="87" spans="1:1024" s="20" customFormat="1" ht="14" x14ac:dyDescent="0.3">
      <c r="A87" s="11"/>
      <c r="B87" s="16" t="s">
        <v>811</v>
      </c>
      <c r="C87" s="36"/>
      <c r="D87" s="44"/>
      <c r="E87" s="43">
        <f t="shared" si="2"/>
        <v>0</v>
      </c>
      <c r="F87" s="64">
        <f t="shared" si="3"/>
        <v>0</v>
      </c>
      <c r="G87" s="71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AMH87"/>
      <c r="AMI87"/>
      <c r="AMJ87"/>
    </row>
    <row r="88" spans="1:1024" s="18" customFormat="1" x14ac:dyDescent="0.25">
      <c r="A88" s="13"/>
      <c r="B88" s="14" t="s">
        <v>87</v>
      </c>
      <c r="C88" s="35" t="s">
        <v>88</v>
      </c>
      <c r="D88" s="43">
        <v>788.95121831677602</v>
      </c>
      <c r="E88" s="43">
        <f t="shared" si="2"/>
        <v>1026.4849184551601</v>
      </c>
      <c r="F88" s="64">
        <f t="shared" si="3"/>
        <v>104564.9391882718</v>
      </c>
      <c r="G88" s="71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AMH88"/>
      <c r="AMI88"/>
      <c r="AMJ88"/>
    </row>
    <row r="89" spans="1:1024" s="18" customFormat="1" x14ac:dyDescent="0.25">
      <c r="A89" s="13"/>
      <c r="B89" s="14" t="s">
        <v>89</v>
      </c>
      <c r="C89" s="35" t="s">
        <v>90</v>
      </c>
      <c r="D89" s="43">
        <v>1084.3373510096801</v>
      </c>
      <c r="E89" s="43">
        <f t="shared" si="2"/>
        <v>1410.8045104534547</v>
      </c>
      <c r="F89" s="64">
        <f t="shared" si="3"/>
        <v>143714.42306636207</v>
      </c>
      <c r="G89" s="71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AMH89"/>
      <c r="AMI89"/>
      <c r="AMJ89"/>
    </row>
    <row r="90" spans="1:1024" s="18" customFormat="1" x14ac:dyDescent="0.25">
      <c r="A90" s="13"/>
      <c r="B90" s="14" t="s">
        <v>91</v>
      </c>
      <c r="C90" s="35" t="s">
        <v>90</v>
      </c>
      <c r="D90" s="43">
        <v>1110.90014282383</v>
      </c>
      <c r="E90" s="43">
        <f t="shared" si="2"/>
        <v>1445.3647019535852</v>
      </c>
      <c r="F90" s="64">
        <f t="shared" si="3"/>
        <v>147234.96609390585</v>
      </c>
      <c r="G90" s="71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  <c r="GS90" s="60"/>
      <c r="AMH90"/>
      <c r="AMI90"/>
      <c r="AMJ90"/>
    </row>
    <row r="91" spans="1:1024" s="18" customFormat="1" x14ac:dyDescent="0.25">
      <c r="A91" s="13"/>
      <c r="B91" s="14" t="s">
        <v>92</v>
      </c>
      <c r="C91" s="35" t="s">
        <v>90</v>
      </c>
      <c r="D91" s="43">
        <v>1586.4915357582099</v>
      </c>
      <c r="E91" s="43">
        <f t="shared" si="2"/>
        <v>2064.1449013628321</v>
      </c>
      <c r="F91" s="64">
        <f t="shared" si="3"/>
        <v>210268.24866712763</v>
      </c>
      <c r="G91" s="71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AMH91"/>
      <c r="AMI91"/>
      <c r="AMJ91"/>
    </row>
    <row r="92" spans="1:1024" s="18" customFormat="1" x14ac:dyDescent="0.25">
      <c r="A92" s="13"/>
      <c r="B92" s="14" t="s">
        <v>93</v>
      </c>
      <c r="C92" s="35" t="s">
        <v>90</v>
      </c>
      <c r="D92" s="43">
        <v>2390.0641659686398</v>
      </c>
      <c r="E92" s="43">
        <f t="shared" si="2"/>
        <v>3109.653377228015</v>
      </c>
      <c r="F92" s="64">
        <f t="shared" si="3"/>
        <v>316771.06057808624</v>
      </c>
      <c r="G92" s="71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AMH92"/>
      <c r="AMI92"/>
      <c r="AMJ92"/>
    </row>
    <row r="93" spans="1:1024" s="18" customFormat="1" x14ac:dyDescent="0.25">
      <c r="A93" s="13"/>
      <c r="B93" s="14" t="s">
        <v>94</v>
      </c>
      <c r="C93" s="35" t="s">
        <v>90</v>
      </c>
      <c r="D93" s="43">
        <v>3956.1350233227199</v>
      </c>
      <c r="E93" s="43">
        <f t="shared" si="2"/>
        <v>5147.2294389467643</v>
      </c>
      <c r="F93" s="64">
        <f t="shared" si="3"/>
        <v>524332.82125719008</v>
      </c>
      <c r="G93" s="71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AMH93"/>
      <c r="AMI93"/>
      <c r="AMJ93"/>
    </row>
    <row r="94" spans="1:1024" s="18" customFormat="1" x14ac:dyDescent="0.25">
      <c r="A94" s="13"/>
      <c r="B94" s="14" t="s">
        <v>95</v>
      </c>
      <c r="C94" s="35" t="s">
        <v>96</v>
      </c>
      <c r="D94" s="43">
        <v>4739.25784434672</v>
      </c>
      <c r="E94" s="43">
        <f t="shared" si="2"/>
        <v>6166.1311738274526</v>
      </c>
      <c r="F94" s="64">
        <f t="shared" si="3"/>
        <v>628125.28428428108</v>
      </c>
      <c r="G94" s="71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AMH94"/>
      <c r="AMI94"/>
      <c r="AMJ94"/>
    </row>
    <row r="95" spans="1:1024" s="18" customFormat="1" x14ac:dyDescent="0.25">
      <c r="A95" s="13"/>
      <c r="B95" s="14" t="s">
        <v>97</v>
      </c>
      <c r="C95" s="35" t="s">
        <v>90</v>
      </c>
      <c r="D95" s="43">
        <v>5535.8682175834201</v>
      </c>
      <c r="E95" s="43">
        <f t="shared" si="2"/>
        <v>7202.5812293289646</v>
      </c>
      <c r="F95" s="64">
        <f t="shared" si="3"/>
        <v>733705.3420880537</v>
      </c>
      <c r="G95" s="71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AMH95"/>
      <c r="AMI95"/>
      <c r="AMJ95"/>
    </row>
    <row r="96" spans="1:1024" s="18" customFormat="1" x14ac:dyDescent="0.25">
      <c r="A96" s="13"/>
      <c r="B96" s="14" t="s">
        <v>98</v>
      </c>
      <c r="C96" s="35" t="s">
        <v>96</v>
      </c>
      <c r="D96" s="43">
        <v>6427.00797943832</v>
      </c>
      <c r="E96" s="43">
        <f t="shared" si="2"/>
        <v>8362.0211345380285</v>
      </c>
      <c r="F96" s="64">
        <f t="shared" si="3"/>
        <v>851814.00691198534</v>
      </c>
      <c r="G96" s="71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AMH96"/>
      <c r="AMI96"/>
      <c r="AMJ96"/>
    </row>
    <row r="97" spans="1:1024" s="18" customFormat="1" x14ac:dyDescent="0.25">
      <c r="A97" s="13"/>
      <c r="B97" s="14" t="s">
        <v>839</v>
      </c>
      <c r="C97" s="35" t="s">
        <v>90</v>
      </c>
      <c r="D97" s="43">
        <v>11107.8</v>
      </c>
      <c r="E97" s="43">
        <f t="shared" si="2"/>
        <v>14452.083870967739</v>
      </c>
      <c r="F97" s="64">
        <f t="shared" si="3"/>
        <v>1472190.427683871</v>
      </c>
      <c r="G97" s="71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AMH97"/>
      <c r="AMI97"/>
      <c r="AMJ97"/>
    </row>
    <row r="98" spans="1:1024" s="18" customFormat="1" x14ac:dyDescent="0.25">
      <c r="A98" s="13"/>
      <c r="B98" s="14" t="s">
        <v>840</v>
      </c>
      <c r="C98" s="35" t="s">
        <v>96</v>
      </c>
      <c r="D98" s="43">
        <v>12364.44</v>
      </c>
      <c r="E98" s="43">
        <f t="shared" si="2"/>
        <v>16087.067096774193</v>
      </c>
      <c r="F98" s="64">
        <f t="shared" si="3"/>
        <v>1638741.2639470969</v>
      </c>
      <c r="G98" s="71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AMH98"/>
      <c r="AMI98"/>
      <c r="AMJ98"/>
    </row>
    <row r="99" spans="1:1024" s="20" customFormat="1" ht="14" x14ac:dyDescent="0.3">
      <c r="A99" s="11"/>
      <c r="B99" s="7" t="s">
        <v>816</v>
      </c>
      <c r="C99" s="33"/>
      <c r="D99" s="44"/>
      <c r="E99" s="43">
        <f t="shared" si="2"/>
        <v>0</v>
      </c>
      <c r="F99" s="64">
        <f t="shared" si="3"/>
        <v>0</v>
      </c>
      <c r="G99" s="71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AMH99"/>
      <c r="AMI99"/>
      <c r="AMJ99"/>
    </row>
    <row r="100" spans="1:1024" s="20" customFormat="1" ht="14" x14ac:dyDescent="0.3">
      <c r="A100" s="11"/>
      <c r="B100" s="16" t="s">
        <v>811</v>
      </c>
      <c r="C100" s="36"/>
      <c r="D100" s="44"/>
      <c r="E100" s="43">
        <f t="shared" si="2"/>
        <v>0</v>
      </c>
      <c r="F100" s="64">
        <f t="shared" si="3"/>
        <v>0</v>
      </c>
      <c r="G100" s="71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AMH100"/>
      <c r="AMI100"/>
      <c r="AMJ100"/>
    </row>
    <row r="101" spans="1:1024" s="18" customFormat="1" x14ac:dyDescent="0.25">
      <c r="A101" s="13"/>
      <c r="B101" s="14" t="s">
        <v>99</v>
      </c>
      <c r="C101" s="35" t="s">
        <v>100</v>
      </c>
      <c r="D101" s="43">
        <v>788.95121831677602</v>
      </c>
      <c r="E101" s="43">
        <f t="shared" si="2"/>
        <v>1026.4849184551601</v>
      </c>
      <c r="F101" s="64">
        <f t="shared" si="3"/>
        <v>104564.9391882718</v>
      </c>
      <c r="G101" s="71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AMH101"/>
      <c r="AMI101"/>
      <c r="AMJ101"/>
    </row>
    <row r="102" spans="1:1024" s="18" customFormat="1" x14ac:dyDescent="0.25">
      <c r="A102" s="13"/>
      <c r="B102" s="14" t="s">
        <v>101</v>
      </c>
      <c r="C102" s="35" t="s">
        <v>102</v>
      </c>
      <c r="D102" s="43">
        <v>1084.3373510096801</v>
      </c>
      <c r="E102" s="43">
        <f t="shared" si="2"/>
        <v>1410.8045104534547</v>
      </c>
      <c r="F102" s="64">
        <f t="shared" si="3"/>
        <v>143714.42306636207</v>
      </c>
      <c r="G102" s="71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AMH102"/>
      <c r="AMI102"/>
      <c r="AMJ102"/>
    </row>
    <row r="103" spans="1:1024" s="18" customFormat="1" x14ac:dyDescent="0.25">
      <c r="A103" s="13"/>
      <c r="B103" s="14" t="s">
        <v>103</v>
      </c>
      <c r="C103" s="35" t="s">
        <v>102</v>
      </c>
      <c r="D103" s="43">
        <v>1110.90014282383</v>
      </c>
      <c r="E103" s="43">
        <f t="shared" si="2"/>
        <v>1445.3647019535852</v>
      </c>
      <c r="F103" s="64">
        <f t="shared" si="3"/>
        <v>147234.96609390585</v>
      </c>
      <c r="G103" s="71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AMH103"/>
      <c r="AMI103"/>
      <c r="AMJ103"/>
    </row>
    <row r="104" spans="1:1024" s="18" customFormat="1" x14ac:dyDescent="0.25">
      <c r="A104" s="13"/>
      <c r="B104" s="14" t="s">
        <v>104</v>
      </c>
      <c r="C104" s="35" t="s">
        <v>102</v>
      </c>
      <c r="D104" s="43">
        <v>1586.4915357582099</v>
      </c>
      <c r="E104" s="43">
        <f t="shared" si="2"/>
        <v>2064.1449013628321</v>
      </c>
      <c r="F104" s="64">
        <f t="shared" si="3"/>
        <v>210268.24866712763</v>
      </c>
      <c r="G104" s="71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AMH104"/>
      <c r="AMI104"/>
      <c r="AMJ104"/>
    </row>
    <row r="105" spans="1:1024" s="18" customFormat="1" x14ac:dyDescent="0.25">
      <c r="A105" s="13"/>
      <c r="B105" s="14" t="s">
        <v>105</v>
      </c>
      <c r="C105" s="35" t="s">
        <v>102</v>
      </c>
      <c r="D105" s="43">
        <v>2390.0641659686398</v>
      </c>
      <c r="E105" s="43">
        <f t="shared" si="2"/>
        <v>3109.653377228015</v>
      </c>
      <c r="F105" s="64">
        <f t="shared" si="3"/>
        <v>316771.06057808624</v>
      </c>
      <c r="G105" s="71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AMH105"/>
      <c r="AMI105"/>
      <c r="AMJ105"/>
    </row>
    <row r="106" spans="1:1024" s="18" customFormat="1" x14ac:dyDescent="0.25">
      <c r="A106" s="13"/>
      <c r="B106" s="14" t="s">
        <v>106</v>
      </c>
      <c r="C106" s="35" t="s">
        <v>102</v>
      </c>
      <c r="D106" s="43">
        <v>3956.1350233227199</v>
      </c>
      <c r="E106" s="43">
        <f t="shared" si="2"/>
        <v>5147.2294389467643</v>
      </c>
      <c r="F106" s="64">
        <f t="shared" si="3"/>
        <v>524332.82125719008</v>
      </c>
      <c r="G106" s="71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AMH106"/>
      <c r="AMI106"/>
      <c r="AMJ106"/>
    </row>
    <row r="107" spans="1:1024" s="18" customFormat="1" x14ac:dyDescent="0.25">
      <c r="A107" s="13"/>
      <c r="B107" s="14" t="s">
        <v>107</v>
      </c>
      <c r="C107" s="35" t="s">
        <v>108</v>
      </c>
      <c r="D107" s="43">
        <v>4739.25784434672</v>
      </c>
      <c r="E107" s="43">
        <f t="shared" si="2"/>
        <v>6166.1311738274526</v>
      </c>
      <c r="F107" s="64">
        <f t="shared" si="3"/>
        <v>628125.28428428108</v>
      </c>
      <c r="G107" s="71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AMH107"/>
      <c r="AMI107"/>
      <c r="AMJ107"/>
    </row>
    <row r="108" spans="1:1024" s="18" customFormat="1" x14ac:dyDescent="0.25">
      <c r="A108" s="13"/>
      <c r="B108" s="14" t="s">
        <v>109</v>
      </c>
      <c r="C108" s="35" t="s">
        <v>102</v>
      </c>
      <c r="D108" s="43">
        <v>5535.8682175834201</v>
      </c>
      <c r="E108" s="43">
        <f t="shared" si="2"/>
        <v>7202.5812293289646</v>
      </c>
      <c r="F108" s="64">
        <f t="shared" si="3"/>
        <v>733705.3420880537</v>
      </c>
      <c r="G108" s="71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AMH108"/>
      <c r="AMI108"/>
      <c r="AMJ108"/>
    </row>
    <row r="109" spans="1:1024" s="18" customFormat="1" x14ac:dyDescent="0.25">
      <c r="A109" s="13"/>
      <c r="B109" s="14" t="s">
        <v>110</v>
      </c>
      <c r="C109" s="35" t="s">
        <v>108</v>
      </c>
      <c r="D109" s="43">
        <v>6427.00797943832</v>
      </c>
      <c r="E109" s="43">
        <f t="shared" si="2"/>
        <v>8362.0211345380285</v>
      </c>
      <c r="F109" s="64">
        <f t="shared" si="3"/>
        <v>851814.00691198534</v>
      </c>
      <c r="G109" s="71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AMH109"/>
      <c r="AMI109"/>
      <c r="AMJ109"/>
    </row>
    <row r="110" spans="1:1024" ht="14" x14ac:dyDescent="0.3">
      <c r="A110" s="11"/>
      <c r="B110" s="7" t="s">
        <v>817</v>
      </c>
      <c r="C110" s="33"/>
      <c r="D110" s="44"/>
      <c r="E110" s="43">
        <f t="shared" si="2"/>
        <v>0</v>
      </c>
      <c r="F110" s="64">
        <f t="shared" si="3"/>
        <v>0</v>
      </c>
      <c r="G110" s="71"/>
    </row>
    <row r="111" spans="1:1024" x14ac:dyDescent="0.25">
      <c r="A111" s="11"/>
      <c r="B111" s="17" t="s">
        <v>111</v>
      </c>
      <c r="C111" s="36" t="s">
        <v>112</v>
      </c>
      <c r="D111" s="43">
        <v>1073.7732317109601</v>
      </c>
      <c r="E111" s="43">
        <f t="shared" si="2"/>
        <v>1397.0597960970554</v>
      </c>
      <c r="F111" s="64">
        <f t="shared" si="3"/>
        <v>142314.29024901873</v>
      </c>
      <c r="G111" s="71"/>
    </row>
    <row r="112" spans="1:1024" x14ac:dyDescent="0.25">
      <c r="A112" s="11"/>
      <c r="B112" s="17" t="s">
        <v>113</v>
      </c>
      <c r="C112" s="36" t="s">
        <v>112</v>
      </c>
      <c r="D112" s="43">
        <v>1573.20514767656</v>
      </c>
      <c r="E112" s="43">
        <f t="shared" si="2"/>
        <v>2046.8583104178899</v>
      </c>
      <c r="F112" s="64">
        <f t="shared" si="3"/>
        <v>208507.3155073392</v>
      </c>
      <c r="G112" s="71"/>
    </row>
    <row r="113" spans="1:1024" ht="27" customHeight="1" x14ac:dyDescent="0.4">
      <c r="A113" s="11"/>
      <c r="B113" s="57" t="s">
        <v>818</v>
      </c>
      <c r="C113" s="36"/>
      <c r="D113" s="44"/>
      <c r="E113" s="43">
        <f t="shared" si="2"/>
        <v>0</v>
      </c>
      <c r="F113" s="64">
        <f t="shared" si="3"/>
        <v>0</v>
      </c>
      <c r="G113" s="71"/>
    </row>
    <row r="114" spans="1:1024" ht="14" x14ac:dyDescent="0.3">
      <c r="A114" s="11"/>
      <c r="B114" s="7" t="s">
        <v>819</v>
      </c>
      <c r="C114" s="33"/>
      <c r="D114" s="44"/>
      <c r="E114" s="43">
        <f t="shared" si="2"/>
        <v>0</v>
      </c>
      <c r="F114" s="64">
        <f t="shared" si="3"/>
        <v>0</v>
      </c>
      <c r="G114" s="71"/>
    </row>
    <row r="115" spans="1:1024" s="22" customFormat="1" x14ac:dyDescent="0.25">
      <c r="A115" s="12"/>
      <c r="B115" s="9" t="s">
        <v>115</v>
      </c>
      <c r="C115" s="38" t="s">
        <v>116</v>
      </c>
      <c r="D115" s="43">
        <v>2263.3295639386401</v>
      </c>
      <c r="E115" s="43">
        <f t="shared" si="2"/>
        <v>2944.7621208233918</v>
      </c>
      <c r="F115" s="64">
        <f t="shared" si="3"/>
        <v>299974.08296191646</v>
      </c>
      <c r="G115" s="7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AMH115"/>
      <c r="AMI115"/>
      <c r="AMJ115"/>
    </row>
    <row r="116" spans="1:1024" s="22" customFormat="1" x14ac:dyDescent="0.25">
      <c r="A116" s="12"/>
      <c r="B116" s="9" t="s">
        <v>117</v>
      </c>
      <c r="C116" s="38" t="s">
        <v>118</v>
      </c>
      <c r="D116" s="43">
        <v>2263.3295639386401</v>
      </c>
      <c r="E116" s="43">
        <f t="shared" si="2"/>
        <v>2944.7621208233918</v>
      </c>
      <c r="F116" s="64">
        <f t="shared" si="3"/>
        <v>299974.08296191646</v>
      </c>
      <c r="G116" s="7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AMH116"/>
      <c r="AMI116"/>
      <c r="AMJ116"/>
    </row>
    <row r="117" spans="1:1024" s="22" customFormat="1" x14ac:dyDescent="0.25">
      <c r="A117" s="12"/>
      <c r="B117" s="9" t="s">
        <v>119</v>
      </c>
      <c r="C117" s="38" t="s">
        <v>120</v>
      </c>
      <c r="D117" s="43">
        <v>2263.3295639386401</v>
      </c>
      <c r="E117" s="43">
        <f t="shared" si="2"/>
        <v>2944.7621208233918</v>
      </c>
      <c r="F117" s="64">
        <f t="shared" si="3"/>
        <v>299974.08296191646</v>
      </c>
      <c r="G117" s="7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AMH117"/>
      <c r="AMI117"/>
      <c r="AMJ117"/>
    </row>
    <row r="118" spans="1:1024" s="22" customFormat="1" x14ac:dyDescent="0.25">
      <c r="A118" s="12"/>
      <c r="B118" s="9" t="s">
        <v>121</v>
      </c>
      <c r="C118" s="38" t="s">
        <v>122</v>
      </c>
      <c r="D118" s="43">
        <v>2263.3295639386401</v>
      </c>
      <c r="E118" s="43">
        <f t="shared" si="2"/>
        <v>2944.7621208233918</v>
      </c>
      <c r="F118" s="64">
        <f t="shared" si="3"/>
        <v>299974.08296191646</v>
      </c>
      <c r="G118" s="7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AMH118"/>
      <c r="AMI118"/>
      <c r="AMJ118"/>
    </row>
    <row r="119" spans="1:1024" s="22" customFormat="1" x14ac:dyDescent="0.25">
      <c r="A119" s="12"/>
      <c r="B119" s="9" t="s">
        <v>123</v>
      </c>
      <c r="C119" s="38" t="s">
        <v>124</v>
      </c>
      <c r="D119" s="43">
        <v>2373.3244788843999</v>
      </c>
      <c r="E119" s="43">
        <f t="shared" si="2"/>
        <v>3087.8737843549716</v>
      </c>
      <c r="F119" s="64">
        <f t="shared" si="3"/>
        <v>314552.43879088789</v>
      </c>
      <c r="G119" s="7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AMH119"/>
      <c r="AMI119"/>
      <c r="AMJ119"/>
    </row>
    <row r="120" spans="1:1024" s="22" customFormat="1" x14ac:dyDescent="0.25">
      <c r="A120" s="12"/>
      <c r="B120" s="9" t="s">
        <v>125</v>
      </c>
      <c r="C120" s="38" t="s">
        <v>126</v>
      </c>
      <c r="D120" s="43">
        <v>2373.3244788843999</v>
      </c>
      <c r="E120" s="43">
        <f t="shared" si="2"/>
        <v>3087.8737843549716</v>
      </c>
      <c r="F120" s="64">
        <f t="shared" si="3"/>
        <v>314552.43879088789</v>
      </c>
      <c r="G120" s="7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AMH120"/>
      <c r="AMI120"/>
      <c r="AMJ120"/>
    </row>
    <row r="121" spans="1:1024" s="22" customFormat="1" x14ac:dyDescent="0.25">
      <c r="A121" s="12"/>
      <c r="B121" s="9" t="s">
        <v>127</v>
      </c>
      <c r="C121" s="38" t="s">
        <v>128</v>
      </c>
      <c r="D121" s="43">
        <v>2373.3244788843999</v>
      </c>
      <c r="E121" s="43">
        <f t="shared" si="2"/>
        <v>3087.8737843549716</v>
      </c>
      <c r="F121" s="64">
        <f t="shared" si="3"/>
        <v>314552.43879088789</v>
      </c>
      <c r="G121" s="7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AMH121"/>
      <c r="AMI121"/>
      <c r="AMJ121"/>
    </row>
    <row r="122" spans="1:1024" s="22" customFormat="1" x14ac:dyDescent="0.25">
      <c r="A122" s="12"/>
      <c r="B122" s="9" t="s">
        <v>129</v>
      </c>
      <c r="C122" s="38" t="s">
        <v>130</v>
      </c>
      <c r="D122" s="43">
        <v>2373.3244788843999</v>
      </c>
      <c r="E122" s="43">
        <f t="shared" si="2"/>
        <v>3087.8737843549716</v>
      </c>
      <c r="F122" s="64">
        <f t="shared" si="3"/>
        <v>314552.43879088789</v>
      </c>
      <c r="G122" s="7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61"/>
      <c r="GC122" s="61"/>
      <c r="GD122" s="61"/>
      <c r="GE122" s="61"/>
      <c r="GF122" s="61"/>
      <c r="GG122" s="61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AMH122"/>
      <c r="AMI122"/>
      <c r="AMJ122"/>
    </row>
    <row r="123" spans="1:1024" s="10" customFormat="1" x14ac:dyDescent="0.25">
      <c r="A123" s="8"/>
      <c r="B123" s="9" t="s">
        <v>131</v>
      </c>
      <c r="C123" s="38" t="s">
        <v>116</v>
      </c>
      <c r="D123" s="43">
        <v>2382.4521725669802</v>
      </c>
      <c r="E123" s="43">
        <f t="shared" si="2"/>
        <v>3099.7496008667158</v>
      </c>
      <c r="F123" s="64">
        <f t="shared" si="3"/>
        <v>315762.19259148976</v>
      </c>
      <c r="G123" s="7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AMH123"/>
      <c r="AMI123"/>
      <c r="AMJ123"/>
    </row>
    <row r="124" spans="1:1024" s="10" customFormat="1" x14ac:dyDescent="0.25">
      <c r="A124" s="8"/>
      <c r="B124" s="9" t="s">
        <v>132</v>
      </c>
      <c r="C124" s="38" t="s">
        <v>118</v>
      </c>
      <c r="D124" s="43">
        <v>2382.4521725669802</v>
      </c>
      <c r="E124" s="43">
        <f t="shared" si="2"/>
        <v>3099.7496008667158</v>
      </c>
      <c r="F124" s="64">
        <f t="shared" si="3"/>
        <v>315762.19259148976</v>
      </c>
      <c r="G124" s="7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AMH124"/>
      <c r="AMI124"/>
      <c r="AMJ124"/>
    </row>
    <row r="125" spans="1:1024" s="10" customFormat="1" x14ac:dyDescent="0.25">
      <c r="A125" s="12"/>
      <c r="B125" s="19" t="s">
        <v>133</v>
      </c>
      <c r="C125" s="38" t="s">
        <v>120</v>
      </c>
      <c r="D125" s="43">
        <v>2382.4521725669802</v>
      </c>
      <c r="E125" s="43">
        <f t="shared" si="2"/>
        <v>3099.7496008667158</v>
      </c>
      <c r="F125" s="64">
        <f t="shared" si="3"/>
        <v>315762.19259148976</v>
      </c>
      <c r="G125" s="7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AMH125"/>
      <c r="AMI125"/>
      <c r="AMJ125"/>
    </row>
    <row r="126" spans="1:1024" s="10" customFormat="1" x14ac:dyDescent="0.25">
      <c r="A126" s="12"/>
      <c r="B126" s="19" t="s">
        <v>134</v>
      </c>
      <c r="C126" s="38" t="s">
        <v>122</v>
      </c>
      <c r="D126" s="43">
        <v>2382.4521725669802</v>
      </c>
      <c r="E126" s="43">
        <f t="shared" si="2"/>
        <v>3099.7496008667158</v>
      </c>
      <c r="F126" s="64">
        <f t="shared" si="3"/>
        <v>315762.19259148976</v>
      </c>
      <c r="G126" s="71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AMH126"/>
      <c r="AMI126"/>
      <c r="AMJ126"/>
    </row>
    <row r="127" spans="1:1024" s="10" customFormat="1" x14ac:dyDescent="0.25">
      <c r="A127" s="8"/>
      <c r="B127" s="9" t="s">
        <v>135</v>
      </c>
      <c r="C127" s="38" t="s">
        <v>124</v>
      </c>
      <c r="D127" s="43">
        <v>2498.2362935625401</v>
      </c>
      <c r="E127" s="43">
        <f t="shared" si="2"/>
        <v>3250.3934572157777</v>
      </c>
      <c r="F127" s="64">
        <f t="shared" si="3"/>
        <v>331107.83030619961</v>
      </c>
      <c r="G127" s="7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AMH127"/>
      <c r="AMI127"/>
      <c r="AMJ127"/>
    </row>
    <row r="128" spans="1:1024" s="10" customFormat="1" x14ac:dyDescent="0.25">
      <c r="A128" s="8"/>
      <c r="B128" s="9" t="s">
        <v>136</v>
      </c>
      <c r="C128" s="38" t="s">
        <v>126</v>
      </c>
      <c r="D128" s="43">
        <v>2498.2362935625401</v>
      </c>
      <c r="E128" s="43">
        <f t="shared" si="2"/>
        <v>3250.3934572157777</v>
      </c>
      <c r="F128" s="64">
        <f t="shared" si="3"/>
        <v>331107.83030619961</v>
      </c>
      <c r="G128" s="71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AMH128"/>
      <c r="AMI128"/>
      <c r="AMJ128"/>
    </row>
    <row r="129" spans="1:1024" s="10" customFormat="1" x14ac:dyDescent="0.25">
      <c r="A129" s="12"/>
      <c r="B129" s="19" t="s">
        <v>137</v>
      </c>
      <c r="C129" s="38" t="s">
        <v>128</v>
      </c>
      <c r="D129" s="43">
        <v>2498.2362935625401</v>
      </c>
      <c r="E129" s="43">
        <f t="shared" si="2"/>
        <v>3250.3934572157777</v>
      </c>
      <c r="F129" s="64">
        <f t="shared" si="3"/>
        <v>331107.83030619961</v>
      </c>
      <c r="G129" s="71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AMH129"/>
      <c r="AMI129"/>
      <c r="AMJ129"/>
    </row>
    <row r="130" spans="1:1024" s="10" customFormat="1" x14ac:dyDescent="0.25">
      <c r="A130" s="12"/>
      <c r="B130" s="19" t="s">
        <v>138</v>
      </c>
      <c r="C130" s="38" t="s">
        <v>130</v>
      </c>
      <c r="D130" s="43">
        <v>2498.2362935625401</v>
      </c>
      <c r="E130" s="43">
        <f t="shared" si="2"/>
        <v>3250.3934572157777</v>
      </c>
      <c r="F130" s="64">
        <f t="shared" si="3"/>
        <v>331107.83030619961</v>
      </c>
      <c r="G130" s="71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AMH130"/>
      <c r="AMI130"/>
      <c r="AMJ130"/>
    </row>
    <row r="131" spans="1:1024" s="10" customFormat="1" x14ac:dyDescent="0.25">
      <c r="A131" s="8"/>
      <c r="B131" s="9" t="s">
        <v>139</v>
      </c>
      <c r="C131" s="38" t="s">
        <v>116</v>
      </c>
      <c r="D131" s="43">
        <v>3701.4135292427</v>
      </c>
      <c r="E131" s="43">
        <f t="shared" si="2"/>
        <v>4815.8176025630819</v>
      </c>
      <c r="F131" s="64">
        <f t="shared" si="3"/>
        <v>490572.8917202935</v>
      </c>
      <c r="G131" s="71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AMH131"/>
      <c r="AMI131"/>
      <c r="AMJ131"/>
    </row>
    <row r="132" spans="1:1024" s="10" customFormat="1" x14ac:dyDescent="0.25">
      <c r="A132" s="8"/>
      <c r="B132" s="9" t="s">
        <v>140</v>
      </c>
      <c r="C132" s="38" t="s">
        <v>118</v>
      </c>
      <c r="D132" s="43">
        <v>3701.4135292427</v>
      </c>
      <c r="E132" s="43">
        <f t="shared" si="2"/>
        <v>4815.8176025630819</v>
      </c>
      <c r="F132" s="64">
        <f t="shared" si="3"/>
        <v>490572.8917202935</v>
      </c>
      <c r="G132" s="7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AMH132"/>
      <c r="AMI132"/>
      <c r="AMJ132"/>
    </row>
    <row r="133" spans="1:1024" s="10" customFormat="1" x14ac:dyDescent="0.25">
      <c r="A133" s="8"/>
      <c r="B133" s="9" t="s">
        <v>141</v>
      </c>
      <c r="C133" s="38" t="s">
        <v>142</v>
      </c>
      <c r="D133" s="43">
        <v>3701.4135292427</v>
      </c>
      <c r="E133" s="43">
        <f t="shared" si="2"/>
        <v>4815.8176025630819</v>
      </c>
      <c r="F133" s="64">
        <f t="shared" si="3"/>
        <v>490572.8917202935</v>
      </c>
      <c r="G133" s="71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AMH133"/>
      <c r="AMI133"/>
      <c r="AMJ133"/>
    </row>
    <row r="134" spans="1:1024" s="10" customFormat="1" x14ac:dyDescent="0.25">
      <c r="A134" s="8"/>
      <c r="B134" s="9" t="s">
        <v>143</v>
      </c>
      <c r="C134" s="38" t="s">
        <v>122</v>
      </c>
      <c r="D134" s="43">
        <v>3701.4135292427</v>
      </c>
      <c r="E134" s="43">
        <f t="shared" si="2"/>
        <v>4815.8176025630819</v>
      </c>
      <c r="F134" s="64">
        <f t="shared" si="3"/>
        <v>490572.8917202935</v>
      </c>
      <c r="G134" s="7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AMH134"/>
      <c r="AMI134"/>
      <c r="AMJ134"/>
    </row>
    <row r="135" spans="1:1024" s="10" customFormat="1" x14ac:dyDescent="0.25">
      <c r="A135" s="8"/>
      <c r="B135" s="9" t="s">
        <v>144</v>
      </c>
      <c r="C135" s="38" t="s">
        <v>145</v>
      </c>
      <c r="D135" s="43">
        <v>3701.4135292427</v>
      </c>
      <c r="E135" s="43">
        <f t="shared" si="2"/>
        <v>4815.8176025630819</v>
      </c>
      <c r="F135" s="64">
        <f t="shared" si="3"/>
        <v>490572.8917202935</v>
      </c>
      <c r="G135" s="7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AMH135"/>
      <c r="AMI135"/>
      <c r="AMJ135"/>
    </row>
    <row r="136" spans="1:1024" s="10" customFormat="1" x14ac:dyDescent="0.25">
      <c r="A136" s="8"/>
      <c r="B136" s="9" t="s">
        <v>146</v>
      </c>
      <c r="C136" s="38" t="s">
        <v>147</v>
      </c>
      <c r="D136" s="43">
        <v>3701.4135292427</v>
      </c>
      <c r="E136" s="43">
        <f t="shared" si="2"/>
        <v>4815.8176025630819</v>
      </c>
      <c r="F136" s="64">
        <f t="shared" si="3"/>
        <v>490572.8917202935</v>
      </c>
      <c r="G136" s="7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AMH136"/>
      <c r="AMI136"/>
      <c r="AMJ136"/>
    </row>
    <row r="137" spans="1:1024" s="10" customFormat="1" x14ac:dyDescent="0.25">
      <c r="A137" s="8"/>
      <c r="B137" s="9" t="s">
        <v>148</v>
      </c>
      <c r="C137" s="38" t="s">
        <v>124</v>
      </c>
      <c r="D137" s="43">
        <v>3905.0344680292601</v>
      </c>
      <c r="E137" s="43">
        <f t="shared" si="2"/>
        <v>5080.7437702316174</v>
      </c>
      <c r="F137" s="64">
        <f t="shared" si="3"/>
        <v>517560.12564218423</v>
      </c>
      <c r="G137" s="7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AMH137"/>
      <c r="AMI137"/>
      <c r="AMJ137"/>
    </row>
    <row r="138" spans="1:1024" s="10" customFormat="1" x14ac:dyDescent="0.25">
      <c r="A138" s="8"/>
      <c r="B138" s="9" t="s">
        <v>149</v>
      </c>
      <c r="C138" s="38" t="s">
        <v>126</v>
      </c>
      <c r="D138" s="43">
        <v>3905.0344680292601</v>
      </c>
      <c r="E138" s="43">
        <f t="shared" si="2"/>
        <v>5080.7437702316174</v>
      </c>
      <c r="F138" s="64">
        <f t="shared" si="3"/>
        <v>517560.12564218423</v>
      </c>
      <c r="G138" s="71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AMH138"/>
      <c r="AMI138"/>
      <c r="AMJ138"/>
    </row>
    <row r="139" spans="1:1024" s="10" customFormat="1" x14ac:dyDescent="0.25">
      <c r="A139" s="8"/>
      <c r="B139" s="9" t="s">
        <v>150</v>
      </c>
      <c r="C139" s="38" t="s">
        <v>151</v>
      </c>
      <c r="D139" s="43">
        <v>3905.0344680292601</v>
      </c>
      <c r="E139" s="43">
        <f t="shared" ref="E139:E202" si="4">D139*1.21/0.93</f>
        <v>5080.7437702316174</v>
      </c>
      <c r="F139" s="64">
        <f t="shared" ref="F139:F202" si="5">E139*$F$8*1.03</f>
        <v>517560.12564218423</v>
      </c>
      <c r="G139" s="7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AMH139"/>
      <c r="AMI139"/>
      <c r="AMJ139"/>
    </row>
    <row r="140" spans="1:1024" s="10" customFormat="1" x14ac:dyDescent="0.25">
      <c r="A140" s="8"/>
      <c r="B140" s="9" t="s">
        <v>152</v>
      </c>
      <c r="C140" s="38" t="s">
        <v>153</v>
      </c>
      <c r="D140" s="43">
        <v>3905.0344680292601</v>
      </c>
      <c r="E140" s="43">
        <f t="shared" si="4"/>
        <v>5080.7437702316174</v>
      </c>
      <c r="F140" s="64">
        <f t="shared" si="5"/>
        <v>517560.12564218423</v>
      </c>
      <c r="G140" s="71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AMH140"/>
      <c r="AMI140"/>
      <c r="AMJ140"/>
    </row>
    <row r="141" spans="1:1024" s="10" customFormat="1" x14ac:dyDescent="0.25">
      <c r="A141" s="8"/>
      <c r="B141" s="9" t="s">
        <v>154</v>
      </c>
      <c r="C141" s="38" t="s">
        <v>155</v>
      </c>
      <c r="D141" s="43">
        <v>3905.0344680292601</v>
      </c>
      <c r="E141" s="43">
        <f t="shared" si="4"/>
        <v>5080.7437702316174</v>
      </c>
      <c r="F141" s="64">
        <f t="shared" si="5"/>
        <v>517560.12564218423</v>
      </c>
      <c r="G141" s="71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AMH141"/>
      <c r="AMI141"/>
      <c r="AMJ141"/>
    </row>
    <row r="142" spans="1:1024" s="10" customFormat="1" x14ac:dyDescent="0.25">
      <c r="A142" s="8"/>
      <c r="B142" s="9" t="s">
        <v>156</v>
      </c>
      <c r="C142" s="38" t="s">
        <v>157</v>
      </c>
      <c r="D142" s="43">
        <v>3905.0344680292601</v>
      </c>
      <c r="E142" s="43">
        <f t="shared" si="4"/>
        <v>5080.7437702316174</v>
      </c>
      <c r="F142" s="64">
        <f t="shared" si="5"/>
        <v>517560.12564218423</v>
      </c>
      <c r="G142" s="7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AMH142"/>
      <c r="AMI142"/>
      <c r="AMJ142"/>
    </row>
    <row r="143" spans="1:1024" s="10" customFormat="1" x14ac:dyDescent="0.25">
      <c r="A143" s="8"/>
      <c r="B143" s="9" t="s">
        <v>158</v>
      </c>
      <c r="C143" s="38" t="s">
        <v>116</v>
      </c>
      <c r="D143" s="43">
        <v>4269.2893003048603</v>
      </c>
      <c r="E143" s="43">
        <f t="shared" si="4"/>
        <v>5554.6667240525603</v>
      </c>
      <c r="F143" s="64">
        <f t="shared" si="5"/>
        <v>565837.23517906212</v>
      </c>
      <c r="G143" s="71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AMH143"/>
      <c r="AMI143"/>
      <c r="AMJ143"/>
    </row>
    <row r="144" spans="1:1024" s="10" customFormat="1" x14ac:dyDescent="0.25">
      <c r="A144" s="8"/>
      <c r="B144" s="9" t="s">
        <v>159</v>
      </c>
      <c r="C144" s="38" t="s">
        <v>118</v>
      </c>
      <c r="D144" s="43">
        <v>4269.2893003048603</v>
      </c>
      <c r="E144" s="43">
        <f t="shared" si="4"/>
        <v>5554.6667240525603</v>
      </c>
      <c r="F144" s="64">
        <f t="shared" si="5"/>
        <v>565837.23517906212</v>
      </c>
      <c r="G144" s="7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AMH144"/>
      <c r="AMI144"/>
      <c r="AMJ144"/>
    </row>
    <row r="145" spans="1:1024" s="10" customFormat="1" x14ac:dyDescent="0.25">
      <c r="A145" s="8"/>
      <c r="B145" s="9" t="s">
        <v>160</v>
      </c>
      <c r="C145" s="38" t="s">
        <v>120</v>
      </c>
      <c r="D145" s="43">
        <v>4269.2893003048603</v>
      </c>
      <c r="E145" s="43">
        <f t="shared" si="4"/>
        <v>5554.6667240525603</v>
      </c>
      <c r="F145" s="64">
        <f t="shared" si="5"/>
        <v>565837.23517906212</v>
      </c>
      <c r="G145" s="71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AMH145"/>
      <c r="AMI145"/>
      <c r="AMJ145"/>
    </row>
    <row r="146" spans="1:1024" s="10" customFormat="1" x14ac:dyDescent="0.25">
      <c r="A146" s="8"/>
      <c r="B146" s="9" t="s">
        <v>161</v>
      </c>
      <c r="C146" s="38" t="s">
        <v>122</v>
      </c>
      <c r="D146" s="43">
        <v>4269.2893003048603</v>
      </c>
      <c r="E146" s="43">
        <f t="shared" si="4"/>
        <v>5554.6667240525603</v>
      </c>
      <c r="F146" s="64">
        <f t="shared" si="5"/>
        <v>565837.23517906212</v>
      </c>
      <c r="G146" s="7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59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AMH146"/>
      <c r="AMI146"/>
      <c r="AMJ146"/>
    </row>
    <row r="147" spans="1:1024" s="10" customFormat="1" x14ac:dyDescent="0.25">
      <c r="A147" s="8"/>
      <c r="B147" s="9" t="s">
        <v>162</v>
      </c>
      <c r="C147" s="38" t="s">
        <v>145</v>
      </c>
      <c r="D147" s="43">
        <v>4269.2893003048603</v>
      </c>
      <c r="E147" s="43">
        <f t="shared" si="4"/>
        <v>5554.6667240525603</v>
      </c>
      <c r="F147" s="64">
        <f t="shared" si="5"/>
        <v>565837.23517906212</v>
      </c>
      <c r="G147" s="71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AMH147"/>
      <c r="AMI147"/>
      <c r="AMJ147"/>
    </row>
    <row r="148" spans="1:1024" s="10" customFormat="1" x14ac:dyDescent="0.25">
      <c r="A148" s="8"/>
      <c r="B148" s="9" t="s">
        <v>163</v>
      </c>
      <c r="C148" s="38" t="s">
        <v>147</v>
      </c>
      <c r="D148" s="43">
        <v>4269.2893003048603</v>
      </c>
      <c r="E148" s="43">
        <f t="shared" si="4"/>
        <v>5554.6667240525603</v>
      </c>
      <c r="F148" s="64">
        <f t="shared" si="5"/>
        <v>565837.23517906212</v>
      </c>
      <c r="G148" s="7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AMH148"/>
      <c r="AMI148"/>
      <c r="AMJ148"/>
    </row>
    <row r="149" spans="1:1024" s="10" customFormat="1" x14ac:dyDescent="0.25">
      <c r="A149" s="8"/>
      <c r="B149" s="9" t="s">
        <v>164</v>
      </c>
      <c r="C149" s="38" t="s">
        <v>124</v>
      </c>
      <c r="D149" s="43">
        <v>4569.0163462691999</v>
      </c>
      <c r="E149" s="43">
        <f t="shared" si="4"/>
        <v>5944.6341709523995</v>
      </c>
      <c r="F149" s="64">
        <f t="shared" si="5"/>
        <v>605562.04909240815</v>
      </c>
      <c r="G149" s="71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59"/>
      <c r="FC149" s="59"/>
      <c r="FD149" s="59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59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AMH149"/>
      <c r="AMI149"/>
      <c r="AMJ149"/>
    </row>
    <row r="150" spans="1:1024" s="10" customFormat="1" x14ac:dyDescent="0.25">
      <c r="A150" s="8"/>
      <c r="B150" s="9" t="s">
        <v>165</v>
      </c>
      <c r="C150" s="38" t="s">
        <v>126</v>
      </c>
      <c r="D150" s="43">
        <v>4569.0163462691999</v>
      </c>
      <c r="E150" s="43">
        <f t="shared" si="4"/>
        <v>5944.6341709523995</v>
      </c>
      <c r="F150" s="64">
        <f t="shared" si="5"/>
        <v>605562.04909240815</v>
      </c>
      <c r="G150" s="71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59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AMH150"/>
      <c r="AMI150"/>
      <c r="AMJ150"/>
    </row>
    <row r="151" spans="1:1024" s="10" customFormat="1" x14ac:dyDescent="0.25">
      <c r="A151" s="8"/>
      <c r="B151" s="9" t="s">
        <v>166</v>
      </c>
      <c r="C151" s="38" t="s">
        <v>151</v>
      </c>
      <c r="D151" s="43">
        <v>4569.0163462691999</v>
      </c>
      <c r="E151" s="43">
        <f t="shared" si="4"/>
        <v>5944.6341709523995</v>
      </c>
      <c r="F151" s="64">
        <f t="shared" si="5"/>
        <v>605562.04909240815</v>
      </c>
      <c r="G151" s="71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59"/>
      <c r="FC151" s="59"/>
      <c r="FD151" s="59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59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AMH151"/>
      <c r="AMI151"/>
      <c r="AMJ151"/>
    </row>
    <row r="152" spans="1:1024" s="10" customFormat="1" x14ac:dyDescent="0.25">
      <c r="A152" s="8"/>
      <c r="B152" s="9" t="s">
        <v>167</v>
      </c>
      <c r="C152" s="38" t="s">
        <v>153</v>
      </c>
      <c r="D152" s="43">
        <v>4569.0163462691999</v>
      </c>
      <c r="E152" s="43">
        <f t="shared" si="4"/>
        <v>5944.6341709523995</v>
      </c>
      <c r="F152" s="64">
        <f t="shared" si="5"/>
        <v>605562.04909240815</v>
      </c>
      <c r="G152" s="71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59"/>
      <c r="FC152" s="59"/>
      <c r="FD152" s="59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59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AMH152"/>
      <c r="AMI152"/>
      <c r="AMJ152"/>
    </row>
    <row r="153" spans="1:1024" s="10" customFormat="1" x14ac:dyDescent="0.25">
      <c r="A153" s="8"/>
      <c r="B153" s="9" t="s">
        <v>168</v>
      </c>
      <c r="C153" s="38" t="s">
        <v>155</v>
      </c>
      <c r="D153" s="43">
        <v>4569.0163462691999</v>
      </c>
      <c r="E153" s="43">
        <f t="shared" si="4"/>
        <v>5944.6341709523995</v>
      </c>
      <c r="F153" s="64">
        <f t="shared" si="5"/>
        <v>605562.04909240815</v>
      </c>
      <c r="G153" s="7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AMH153"/>
      <c r="AMI153"/>
      <c r="AMJ153"/>
    </row>
    <row r="154" spans="1:1024" s="10" customFormat="1" x14ac:dyDescent="0.25">
      <c r="A154" s="8"/>
      <c r="B154" s="9" t="s">
        <v>169</v>
      </c>
      <c r="C154" s="38" t="s">
        <v>157</v>
      </c>
      <c r="D154" s="43">
        <v>4569.0163462691999</v>
      </c>
      <c r="E154" s="43">
        <f t="shared" si="4"/>
        <v>5944.6341709523995</v>
      </c>
      <c r="F154" s="64">
        <f t="shared" si="5"/>
        <v>605562.04909240815</v>
      </c>
      <c r="G154" s="71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AMH154"/>
      <c r="AMI154"/>
      <c r="AMJ154"/>
    </row>
    <row r="155" spans="1:1024" s="10" customFormat="1" x14ac:dyDescent="0.25">
      <c r="A155" s="8"/>
      <c r="B155" s="9" t="s">
        <v>170</v>
      </c>
      <c r="C155" s="38" t="s">
        <v>116</v>
      </c>
      <c r="D155" s="43">
        <v>5531.5574952869601</v>
      </c>
      <c r="E155" s="43">
        <f t="shared" si="4"/>
        <v>7196.9726551583026</v>
      </c>
      <c r="F155" s="64">
        <f t="shared" si="5"/>
        <v>733134.0134630109</v>
      </c>
      <c r="G155" s="71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AMH155"/>
      <c r="AMI155"/>
      <c r="AMJ155"/>
    </row>
    <row r="156" spans="1:1024" s="10" customFormat="1" x14ac:dyDescent="0.25">
      <c r="A156" s="8"/>
      <c r="B156" s="9" t="s">
        <v>171</v>
      </c>
      <c r="C156" s="38" t="s">
        <v>118</v>
      </c>
      <c r="D156" s="43">
        <v>5531.5574952869601</v>
      </c>
      <c r="E156" s="43">
        <f t="shared" si="4"/>
        <v>7196.9726551583026</v>
      </c>
      <c r="F156" s="64">
        <f t="shared" si="5"/>
        <v>733134.0134630109</v>
      </c>
      <c r="G156" s="7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AMH156"/>
      <c r="AMI156"/>
      <c r="AMJ156"/>
    </row>
    <row r="157" spans="1:1024" s="10" customFormat="1" x14ac:dyDescent="0.25">
      <c r="A157" s="8"/>
      <c r="B157" s="9" t="s">
        <v>172</v>
      </c>
      <c r="C157" s="38" t="s">
        <v>120</v>
      </c>
      <c r="D157" s="43">
        <v>5531.5574952869601</v>
      </c>
      <c r="E157" s="43">
        <f t="shared" si="4"/>
        <v>7196.9726551583026</v>
      </c>
      <c r="F157" s="64">
        <f t="shared" si="5"/>
        <v>733134.0134630109</v>
      </c>
      <c r="G157" s="71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AMH157"/>
      <c r="AMI157"/>
      <c r="AMJ157"/>
    </row>
    <row r="158" spans="1:1024" s="10" customFormat="1" x14ac:dyDescent="0.25">
      <c r="A158" s="8"/>
      <c r="B158" s="9" t="s">
        <v>173</v>
      </c>
      <c r="C158" s="38" t="s">
        <v>174</v>
      </c>
      <c r="D158" s="43">
        <v>5531.5574952869601</v>
      </c>
      <c r="E158" s="43">
        <f t="shared" si="4"/>
        <v>7196.9726551583026</v>
      </c>
      <c r="F158" s="64">
        <f t="shared" si="5"/>
        <v>733134.0134630109</v>
      </c>
      <c r="G158" s="7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AMH158"/>
      <c r="AMI158"/>
      <c r="AMJ158"/>
    </row>
    <row r="159" spans="1:1024" s="10" customFormat="1" x14ac:dyDescent="0.25">
      <c r="A159" s="8"/>
      <c r="B159" s="9" t="s">
        <v>175</v>
      </c>
      <c r="C159" s="38" t="s">
        <v>145</v>
      </c>
      <c r="D159" s="43">
        <v>5531.5574952869601</v>
      </c>
      <c r="E159" s="43">
        <f t="shared" si="4"/>
        <v>7196.9726551583026</v>
      </c>
      <c r="F159" s="64">
        <f t="shared" si="5"/>
        <v>733134.0134630109</v>
      </c>
      <c r="G159" s="71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AMH159"/>
      <c r="AMI159"/>
      <c r="AMJ159"/>
    </row>
    <row r="160" spans="1:1024" s="10" customFormat="1" x14ac:dyDescent="0.25">
      <c r="A160" s="8"/>
      <c r="B160" s="9" t="s">
        <v>176</v>
      </c>
      <c r="C160" s="38" t="s">
        <v>147</v>
      </c>
      <c r="D160" s="43">
        <v>5531.5574952869601</v>
      </c>
      <c r="E160" s="43">
        <f t="shared" si="4"/>
        <v>7196.9726551583026</v>
      </c>
      <c r="F160" s="64">
        <f t="shared" si="5"/>
        <v>733134.0134630109</v>
      </c>
      <c r="G160" s="7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AMH160"/>
      <c r="AMI160"/>
      <c r="AMJ160"/>
    </row>
    <row r="161" spans="1:1024" s="10" customFormat="1" x14ac:dyDescent="0.25">
      <c r="A161" s="8"/>
      <c r="B161" s="9" t="s">
        <v>177</v>
      </c>
      <c r="C161" s="38" t="s">
        <v>124</v>
      </c>
      <c r="D161" s="43">
        <v>5815.3477568098797</v>
      </c>
      <c r="E161" s="43">
        <f t="shared" si="4"/>
        <v>7566.2051459569393</v>
      </c>
      <c r="F161" s="64">
        <f t="shared" si="5"/>
        <v>770746.61960319558</v>
      </c>
      <c r="G161" s="71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AMH161"/>
      <c r="AMI161"/>
      <c r="AMJ161"/>
    </row>
    <row r="162" spans="1:1024" s="10" customFormat="1" x14ac:dyDescent="0.25">
      <c r="A162" s="8"/>
      <c r="B162" s="9" t="s">
        <v>178</v>
      </c>
      <c r="C162" s="38" t="s">
        <v>126</v>
      </c>
      <c r="D162" s="43">
        <v>5815.3477568098797</v>
      </c>
      <c r="E162" s="43">
        <f t="shared" si="4"/>
        <v>7566.2051459569393</v>
      </c>
      <c r="F162" s="64">
        <f t="shared" si="5"/>
        <v>770746.61960319558</v>
      </c>
      <c r="G162" s="71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AMH162"/>
      <c r="AMI162"/>
      <c r="AMJ162"/>
    </row>
    <row r="163" spans="1:1024" s="10" customFormat="1" x14ac:dyDescent="0.25">
      <c r="A163" s="8"/>
      <c r="B163" s="9" t="s">
        <v>179</v>
      </c>
      <c r="C163" s="38" t="s">
        <v>151</v>
      </c>
      <c r="D163" s="43">
        <v>5815.3477568098797</v>
      </c>
      <c r="E163" s="43">
        <f t="shared" si="4"/>
        <v>7566.2051459569393</v>
      </c>
      <c r="F163" s="64">
        <f t="shared" si="5"/>
        <v>770746.61960319558</v>
      </c>
      <c r="G163" s="71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AMH163"/>
      <c r="AMI163"/>
      <c r="AMJ163"/>
    </row>
    <row r="164" spans="1:1024" s="10" customFormat="1" x14ac:dyDescent="0.25">
      <c r="A164" s="8"/>
      <c r="B164" s="9" t="s">
        <v>180</v>
      </c>
      <c r="C164" s="38" t="s">
        <v>153</v>
      </c>
      <c r="D164" s="43">
        <v>5815.3477568098797</v>
      </c>
      <c r="E164" s="43">
        <f t="shared" si="4"/>
        <v>7566.2051459569393</v>
      </c>
      <c r="F164" s="64">
        <f t="shared" si="5"/>
        <v>770746.61960319558</v>
      </c>
      <c r="G164" s="71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AMH164"/>
      <c r="AMI164"/>
      <c r="AMJ164"/>
    </row>
    <row r="165" spans="1:1024" s="10" customFormat="1" x14ac:dyDescent="0.25">
      <c r="A165" s="8"/>
      <c r="B165" s="9" t="s">
        <v>181</v>
      </c>
      <c r="C165" s="38" t="s">
        <v>155</v>
      </c>
      <c r="D165" s="43">
        <v>5815.3477568098797</v>
      </c>
      <c r="E165" s="43">
        <f t="shared" si="4"/>
        <v>7566.2051459569393</v>
      </c>
      <c r="F165" s="64">
        <f t="shared" si="5"/>
        <v>770746.61960319558</v>
      </c>
      <c r="G165" s="71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AMH165"/>
      <c r="AMI165"/>
      <c r="AMJ165"/>
    </row>
    <row r="166" spans="1:1024" s="10" customFormat="1" x14ac:dyDescent="0.25">
      <c r="A166" s="8"/>
      <c r="B166" s="9" t="s">
        <v>182</v>
      </c>
      <c r="C166" s="38" t="s">
        <v>157</v>
      </c>
      <c r="D166" s="43">
        <v>5815.3477568098797</v>
      </c>
      <c r="E166" s="43">
        <f t="shared" si="4"/>
        <v>7566.2051459569393</v>
      </c>
      <c r="F166" s="64">
        <f t="shared" si="5"/>
        <v>770746.61960319558</v>
      </c>
      <c r="G166" s="71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AMH166"/>
      <c r="AMI166"/>
      <c r="AMJ166"/>
    </row>
    <row r="167" spans="1:1024" s="10" customFormat="1" x14ac:dyDescent="0.25">
      <c r="A167" s="8"/>
      <c r="B167" s="9" t="s">
        <v>183</v>
      </c>
      <c r="C167" s="38" t="s">
        <v>184</v>
      </c>
      <c r="D167" s="43">
        <v>6121.8294804960997</v>
      </c>
      <c r="E167" s="43">
        <f t="shared" si="4"/>
        <v>7964.9609369895488</v>
      </c>
      <c r="F167" s="64">
        <f t="shared" si="5"/>
        <v>811366.6757683144</v>
      </c>
      <c r="G167" s="71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AMH167"/>
      <c r="AMI167"/>
      <c r="AMJ167"/>
    </row>
    <row r="168" spans="1:1024" s="10" customFormat="1" x14ac:dyDescent="0.25">
      <c r="A168" s="8"/>
      <c r="B168" s="9" t="s">
        <v>185</v>
      </c>
      <c r="C168" s="38" t="s">
        <v>186</v>
      </c>
      <c r="D168" s="43">
        <v>6121.8294804960997</v>
      </c>
      <c r="E168" s="43">
        <f t="shared" si="4"/>
        <v>7964.9609369895488</v>
      </c>
      <c r="F168" s="64">
        <f t="shared" si="5"/>
        <v>811366.6757683144</v>
      </c>
      <c r="G168" s="71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AMH168"/>
      <c r="AMI168"/>
      <c r="AMJ168"/>
    </row>
    <row r="169" spans="1:1024" s="10" customFormat="1" x14ac:dyDescent="0.25">
      <c r="A169" s="8"/>
      <c r="B169" s="9" t="s">
        <v>187</v>
      </c>
      <c r="C169" s="38" t="s">
        <v>188</v>
      </c>
      <c r="D169" s="43">
        <v>6121.8294804960997</v>
      </c>
      <c r="E169" s="43">
        <f t="shared" si="4"/>
        <v>7964.9609369895488</v>
      </c>
      <c r="F169" s="64">
        <f t="shared" si="5"/>
        <v>811366.6757683144</v>
      </c>
      <c r="G169" s="71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AMH169"/>
      <c r="AMI169"/>
      <c r="AMJ169"/>
    </row>
    <row r="170" spans="1:1024" s="10" customFormat="1" x14ac:dyDescent="0.25">
      <c r="A170" s="8"/>
      <c r="B170" s="9" t="s">
        <v>189</v>
      </c>
      <c r="C170" s="38" t="s">
        <v>190</v>
      </c>
      <c r="D170" s="43">
        <v>6121.8294804960997</v>
      </c>
      <c r="E170" s="43">
        <f t="shared" si="4"/>
        <v>7964.9609369895488</v>
      </c>
      <c r="F170" s="64">
        <f t="shared" si="5"/>
        <v>811366.6757683144</v>
      </c>
      <c r="G170" s="71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AMH170"/>
      <c r="AMI170"/>
      <c r="AMJ170"/>
    </row>
    <row r="171" spans="1:1024" s="10" customFormat="1" x14ac:dyDescent="0.25">
      <c r="A171" s="8"/>
      <c r="B171" s="9" t="s">
        <v>191</v>
      </c>
      <c r="C171" s="38" t="s">
        <v>192</v>
      </c>
      <c r="D171" s="43">
        <v>6121.8294804960997</v>
      </c>
      <c r="E171" s="43">
        <f t="shared" si="4"/>
        <v>7964.9609369895488</v>
      </c>
      <c r="F171" s="64">
        <f t="shared" si="5"/>
        <v>811366.6757683144</v>
      </c>
      <c r="G171" s="71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AMH171"/>
      <c r="AMI171"/>
      <c r="AMJ171"/>
    </row>
    <row r="172" spans="1:1024" s="10" customFormat="1" x14ac:dyDescent="0.25">
      <c r="A172" s="8"/>
      <c r="B172" s="9" t="s">
        <v>193</v>
      </c>
      <c r="C172" s="38" t="s">
        <v>194</v>
      </c>
      <c r="D172" s="43">
        <v>6121.8294804960997</v>
      </c>
      <c r="E172" s="43">
        <f t="shared" si="4"/>
        <v>7964.9609369895488</v>
      </c>
      <c r="F172" s="64">
        <f t="shared" si="5"/>
        <v>811366.6757683144</v>
      </c>
      <c r="G172" s="71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AMH172"/>
      <c r="AMI172"/>
      <c r="AMJ172"/>
    </row>
    <row r="173" spans="1:1024" s="10" customFormat="1" x14ac:dyDescent="0.25">
      <c r="A173" s="8"/>
      <c r="B173" s="9" t="s">
        <v>195</v>
      </c>
      <c r="C173" s="38" t="s">
        <v>196</v>
      </c>
      <c r="D173" s="43">
        <v>6417.0813339648203</v>
      </c>
      <c r="E173" s="43">
        <f t="shared" si="4"/>
        <v>8349.105821610141</v>
      </c>
      <c r="F173" s="64">
        <f t="shared" si="5"/>
        <v>850498.36272996024</v>
      </c>
      <c r="G173" s="71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AMH173"/>
      <c r="AMI173"/>
      <c r="AMJ173"/>
    </row>
    <row r="174" spans="1:1024" s="10" customFormat="1" x14ac:dyDescent="0.25">
      <c r="A174" s="8"/>
      <c r="B174" s="9" t="s">
        <v>197</v>
      </c>
      <c r="C174" s="38" t="s">
        <v>198</v>
      </c>
      <c r="D174" s="43">
        <v>6417.0813339648203</v>
      </c>
      <c r="E174" s="43">
        <f t="shared" si="4"/>
        <v>8349.105821610141</v>
      </c>
      <c r="F174" s="64">
        <f t="shared" si="5"/>
        <v>850498.36272996024</v>
      </c>
      <c r="G174" s="71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AMH174"/>
      <c r="AMI174"/>
      <c r="AMJ174"/>
    </row>
    <row r="175" spans="1:1024" s="10" customFormat="1" x14ac:dyDescent="0.25">
      <c r="A175" s="8"/>
      <c r="B175" s="9" t="s">
        <v>199</v>
      </c>
      <c r="C175" s="38" t="s">
        <v>200</v>
      </c>
      <c r="D175" s="43">
        <v>6417.0813339648203</v>
      </c>
      <c r="E175" s="43">
        <f t="shared" si="4"/>
        <v>8349.105821610141</v>
      </c>
      <c r="F175" s="64">
        <f t="shared" si="5"/>
        <v>850498.36272996024</v>
      </c>
      <c r="G175" s="71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AMH175"/>
      <c r="AMI175"/>
      <c r="AMJ175"/>
    </row>
    <row r="176" spans="1:1024" s="10" customFormat="1" x14ac:dyDescent="0.25">
      <c r="A176" s="8"/>
      <c r="B176" s="9" t="s">
        <v>201</v>
      </c>
      <c r="C176" s="38" t="s">
        <v>202</v>
      </c>
      <c r="D176" s="43">
        <v>6417.0813339648203</v>
      </c>
      <c r="E176" s="43">
        <f t="shared" si="4"/>
        <v>8349.105821610141</v>
      </c>
      <c r="F176" s="64">
        <f t="shared" si="5"/>
        <v>850498.36272996024</v>
      </c>
      <c r="G176" s="71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AMH176"/>
      <c r="AMI176"/>
      <c r="AMJ176"/>
    </row>
    <row r="177" spans="1:1024" s="10" customFormat="1" x14ac:dyDescent="0.25">
      <c r="A177" s="8"/>
      <c r="B177" s="9" t="s">
        <v>203</v>
      </c>
      <c r="C177" s="38" t="s">
        <v>204</v>
      </c>
      <c r="D177" s="43">
        <v>6417.0813339648203</v>
      </c>
      <c r="E177" s="43">
        <f t="shared" si="4"/>
        <v>8349.105821610141</v>
      </c>
      <c r="F177" s="64">
        <f t="shared" si="5"/>
        <v>850498.36272996024</v>
      </c>
      <c r="G177" s="71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AMH177"/>
      <c r="AMI177"/>
      <c r="AMJ177"/>
    </row>
    <row r="178" spans="1:1024" s="10" customFormat="1" x14ac:dyDescent="0.25">
      <c r="A178" s="8"/>
      <c r="B178" s="9" t="s">
        <v>205</v>
      </c>
      <c r="C178" s="38" t="s">
        <v>206</v>
      </c>
      <c r="D178" s="43">
        <v>6417.0813339648203</v>
      </c>
      <c r="E178" s="43">
        <f t="shared" si="4"/>
        <v>8349.105821610141</v>
      </c>
      <c r="F178" s="64">
        <f t="shared" si="5"/>
        <v>850498.36272996024</v>
      </c>
      <c r="G178" s="71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AMH178"/>
      <c r="AMI178"/>
      <c r="AMJ178"/>
    </row>
    <row r="179" spans="1:1024" s="10" customFormat="1" x14ac:dyDescent="0.25">
      <c r="A179" s="8"/>
      <c r="B179" s="9" t="s">
        <v>207</v>
      </c>
      <c r="C179" s="38" t="s">
        <v>116</v>
      </c>
      <c r="D179" s="43">
        <v>6754.4127447848796</v>
      </c>
      <c r="E179" s="43">
        <f t="shared" si="4"/>
        <v>8787.9993776233368</v>
      </c>
      <c r="F179" s="64">
        <f t="shared" si="5"/>
        <v>895207.13260035648</v>
      </c>
      <c r="G179" s="71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AMH179"/>
      <c r="AMI179"/>
      <c r="AMJ179"/>
    </row>
    <row r="180" spans="1:1024" s="10" customFormat="1" x14ac:dyDescent="0.25">
      <c r="A180" s="8"/>
      <c r="B180" s="9" t="s">
        <v>208</v>
      </c>
      <c r="C180" s="38" t="s">
        <v>118</v>
      </c>
      <c r="D180" s="43">
        <v>6754.4127447848796</v>
      </c>
      <c r="E180" s="43">
        <f t="shared" si="4"/>
        <v>8787.9993776233368</v>
      </c>
      <c r="F180" s="64">
        <f t="shared" si="5"/>
        <v>895207.13260035648</v>
      </c>
      <c r="G180" s="71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AMH180"/>
      <c r="AMI180"/>
      <c r="AMJ180"/>
    </row>
    <row r="181" spans="1:1024" s="10" customFormat="1" x14ac:dyDescent="0.25">
      <c r="A181" s="8"/>
      <c r="B181" s="9" t="s">
        <v>209</v>
      </c>
      <c r="C181" s="38" t="s">
        <v>120</v>
      </c>
      <c r="D181" s="43">
        <v>6754.4127447848796</v>
      </c>
      <c r="E181" s="43">
        <f t="shared" si="4"/>
        <v>8787.9993776233368</v>
      </c>
      <c r="F181" s="64">
        <f t="shared" si="5"/>
        <v>895207.13260035648</v>
      </c>
      <c r="G181" s="71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AMH181"/>
      <c r="AMI181"/>
      <c r="AMJ181"/>
    </row>
    <row r="182" spans="1:1024" s="10" customFormat="1" x14ac:dyDescent="0.25">
      <c r="A182" s="8"/>
      <c r="B182" s="9" t="s">
        <v>210</v>
      </c>
      <c r="C182" s="38" t="s">
        <v>174</v>
      </c>
      <c r="D182" s="43">
        <v>6754.4127447848796</v>
      </c>
      <c r="E182" s="43">
        <f t="shared" si="4"/>
        <v>8787.9993776233368</v>
      </c>
      <c r="F182" s="64">
        <f t="shared" si="5"/>
        <v>895207.13260035648</v>
      </c>
      <c r="G182" s="71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AMH182"/>
      <c r="AMI182"/>
      <c r="AMJ182"/>
    </row>
    <row r="183" spans="1:1024" s="10" customFormat="1" x14ac:dyDescent="0.25">
      <c r="A183" s="8"/>
      <c r="B183" s="9" t="s">
        <v>211</v>
      </c>
      <c r="C183" s="38" t="s">
        <v>145</v>
      </c>
      <c r="D183" s="43">
        <v>6754.4127447848796</v>
      </c>
      <c r="E183" s="43">
        <f t="shared" si="4"/>
        <v>8787.9993776233368</v>
      </c>
      <c r="F183" s="64">
        <f t="shared" si="5"/>
        <v>895207.13260035648</v>
      </c>
      <c r="G183" s="71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AMH183"/>
      <c r="AMI183"/>
      <c r="AMJ183"/>
    </row>
    <row r="184" spans="1:1024" s="10" customFormat="1" x14ac:dyDescent="0.25">
      <c r="A184" s="8"/>
      <c r="B184" s="9" t="s">
        <v>212</v>
      </c>
      <c r="C184" s="38" t="s">
        <v>147</v>
      </c>
      <c r="D184" s="43">
        <v>6754.4127447848796</v>
      </c>
      <c r="E184" s="43">
        <f t="shared" si="4"/>
        <v>8787.9993776233368</v>
      </c>
      <c r="F184" s="64">
        <f t="shared" si="5"/>
        <v>895207.13260035648</v>
      </c>
      <c r="G184" s="71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AMH184"/>
      <c r="AMI184"/>
      <c r="AMJ184"/>
    </row>
    <row r="185" spans="1:1024" s="10" customFormat="1" x14ac:dyDescent="0.25">
      <c r="A185" s="8"/>
      <c r="B185" s="9" t="s">
        <v>213</v>
      </c>
      <c r="C185" s="38" t="s">
        <v>124</v>
      </c>
      <c r="D185" s="43">
        <v>7051.5618598746796</v>
      </c>
      <c r="E185" s="43">
        <f t="shared" si="4"/>
        <v>9174.6127424175938</v>
      </c>
      <c r="F185" s="64">
        <f t="shared" si="5"/>
        <v>934590.27623185306</v>
      </c>
      <c r="G185" s="71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AMH185"/>
      <c r="AMI185"/>
      <c r="AMJ185"/>
    </row>
    <row r="186" spans="1:1024" s="10" customFormat="1" x14ac:dyDescent="0.25">
      <c r="A186" s="8"/>
      <c r="B186" s="9" t="s">
        <v>214</v>
      </c>
      <c r="C186" s="38" t="s">
        <v>126</v>
      </c>
      <c r="D186" s="43">
        <v>7051.5618598746796</v>
      </c>
      <c r="E186" s="43">
        <f t="shared" si="4"/>
        <v>9174.6127424175938</v>
      </c>
      <c r="F186" s="64">
        <f t="shared" si="5"/>
        <v>934590.27623185306</v>
      </c>
      <c r="G186" s="71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AMH186"/>
      <c r="AMI186"/>
      <c r="AMJ186"/>
    </row>
    <row r="187" spans="1:1024" s="10" customFormat="1" x14ac:dyDescent="0.25">
      <c r="A187" s="8"/>
      <c r="B187" s="9" t="s">
        <v>215</v>
      </c>
      <c r="C187" s="38" t="s">
        <v>151</v>
      </c>
      <c r="D187" s="43">
        <v>7051.5618598746796</v>
      </c>
      <c r="E187" s="43">
        <f t="shared" si="4"/>
        <v>9174.6127424175938</v>
      </c>
      <c r="F187" s="64">
        <f t="shared" si="5"/>
        <v>934590.27623185306</v>
      </c>
      <c r="G187" s="71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AMH187"/>
      <c r="AMI187"/>
      <c r="AMJ187"/>
    </row>
    <row r="188" spans="1:1024" s="10" customFormat="1" x14ac:dyDescent="0.25">
      <c r="A188" s="8"/>
      <c r="B188" s="9" t="s">
        <v>216</v>
      </c>
      <c r="C188" s="38" t="s">
        <v>153</v>
      </c>
      <c r="D188" s="43">
        <v>7051.5618598746796</v>
      </c>
      <c r="E188" s="43">
        <f t="shared" si="4"/>
        <v>9174.6127424175938</v>
      </c>
      <c r="F188" s="64">
        <f t="shared" si="5"/>
        <v>934590.27623185306</v>
      </c>
      <c r="G188" s="71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AMH188"/>
      <c r="AMI188"/>
      <c r="AMJ188"/>
    </row>
    <row r="189" spans="1:1024" s="10" customFormat="1" x14ac:dyDescent="0.25">
      <c r="A189" s="8"/>
      <c r="B189" s="9" t="s">
        <v>217</v>
      </c>
      <c r="C189" s="38" t="s">
        <v>155</v>
      </c>
      <c r="D189" s="43">
        <v>7051.5618598746796</v>
      </c>
      <c r="E189" s="43">
        <f t="shared" si="4"/>
        <v>9174.6127424175938</v>
      </c>
      <c r="F189" s="64">
        <f t="shared" si="5"/>
        <v>934590.27623185306</v>
      </c>
      <c r="G189" s="71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AMH189"/>
      <c r="AMI189"/>
      <c r="AMJ189"/>
    </row>
    <row r="190" spans="1:1024" s="10" customFormat="1" x14ac:dyDescent="0.25">
      <c r="A190" s="8"/>
      <c r="B190" s="9" t="s">
        <v>218</v>
      </c>
      <c r="C190" s="38" t="s">
        <v>157</v>
      </c>
      <c r="D190" s="43">
        <v>7051.5618598746796</v>
      </c>
      <c r="E190" s="43">
        <f t="shared" si="4"/>
        <v>9174.6127424175938</v>
      </c>
      <c r="F190" s="64">
        <f t="shared" si="5"/>
        <v>934590.27623185306</v>
      </c>
      <c r="G190" s="71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AMH190"/>
      <c r="AMI190"/>
      <c r="AMJ190"/>
    </row>
    <row r="191" spans="1:1024" s="10" customFormat="1" x14ac:dyDescent="0.25">
      <c r="A191" s="8"/>
      <c r="B191" s="9" t="s">
        <v>219</v>
      </c>
      <c r="C191" s="38" t="s">
        <v>184</v>
      </c>
      <c r="D191" s="43">
        <v>7426.10155554012</v>
      </c>
      <c r="E191" s="43">
        <f t="shared" si="4"/>
        <v>9661.9170776382198</v>
      </c>
      <c r="F191" s="64">
        <f t="shared" si="5"/>
        <v>984230.50694777269</v>
      </c>
      <c r="G191" s="71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AMH191"/>
      <c r="AMI191"/>
      <c r="AMJ191"/>
    </row>
    <row r="192" spans="1:1024" s="10" customFormat="1" x14ac:dyDescent="0.25">
      <c r="A192" s="8"/>
      <c r="B192" s="9" t="s">
        <v>220</v>
      </c>
      <c r="C192" s="38" t="s">
        <v>186</v>
      </c>
      <c r="D192" s="43">
        <v>7426.10155554012</v>
      </c>
      <c r="E192" s="43">
        <f t="shared" si="4"/>
        <v>9661.9170776382198</v>
      </c>
      <c r="F192" s="64">
        <f t="shared" si="5"/>
        <v>984230.50694777269</v>
      </c>
      <c r="G192" s="71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AMH192"/>
      <c r="AMI192"/>
      <c r="AMJ192"/>
    </row>
    <row r="193" spans="1:1024" s="10" customFormat="1" x14ac:dyDescent="0.25">
      <c r="A193" s="8"/>
      <c r="B193" s="9" t="s">
        <v>221</v>
      </c>
      <c r="C193" s="38" t="s">
        <v>188</v>
      </c>
      <c r="D193" s="43">
        <v>7426.10155554012</v>
      </c>
      <c r="E193" s="43">
        <f t="shared" si="4"/>
        <v>9661.9170776382198</v>
      </c>
      <c r="F193" s="64">
        <f t="shared" si="5"/>
        <v>984230.50694777269</v>
      </c>
      <c r="G193" s="71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AMH193"/>
      <c r="AMI193"/>
      <c r="AMJ193"/>
    </row>
    <row r="194" spans="1:1024" s="10" customFormat="1" x14ac:dyDescent="0.25">
      <c r="A194" s="8"/>
      <c r="B194" s="9" t="s">
        <v>222</v>
      </c>
      <c r="C194" s="38" t="s">
        <v>190</v>
      </c>
      <c r="D194" s="43">
        <v>7426.10155554012</v>
      </c>
      <c r="E194" s="43">
        <f t="shared" si="4"/>
        <v>9661.9170776382198</v>
      </c>
      <c r="F194" s="64">
        <f t="shared" si="5"/>
        <v>984230.50694777269</v>
      </c>
      <c r="G194" s="71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AMH194"/>
      <c r="AMI194"/>
      <c r="AMJ194"/>
    </row>
    <row r="195" spans="1:1024" s="10" customFormat="1" x14ac:dyDescent="0.25">
      <c r="A195" s="8"/>
      <c r="B195" s="9" t="s">
        <v>223</v>
      </c>
      <c r="C195" s="38" t="s">
        <v>192</v>
      </c>
      <c r="D195" s="43">
        <v>7426.10155554012</v>
      </c>
      <c r="E195" s="43">
        <f t="shared" si="4"/>
        <v>9661.9170776382198</v>
      </c>
      <c r="F195" s="64">
        <f t="shared" si="5"/>
        <v>984230.50694777269</v>
      </c>
      <c r="G195" s="71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AMH195"/>
      <c r="AMI195"/>
      <c r="AMJ195"/>
    </row>
    <row r="196" spans="1:1024" s="10" customFormat="1" x14ac:dyDescent="0.25">
      <c r="A196" s="8"/>
      <c r="B196" s="9" t="s">
        <v>224</v>
      </c>
      <c r="C196" s="38" t="s">
        <v>194</v>
      </c>
      <c r="D196" s="43">
        <v>7426.10155554012</v>
      </c>
      <c r="E196" s="43">
        <f t="shared" si="4"/>
        <v>9661.9170776382198</v>
      </c>
      <c r="F196" s="64">
        <f t="shared" si="5"/>
        <v>984230.50694777269</v>
      </c>
      <c r="G196" s="71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AMH196"/>
      <c r="AMI196"/>
      <c r="AMJ196"/>
    </row>
    <row r="197" spans="1:1024" s="10" customFormat="1" x14ac:dyDescent="0.25">
      <c r="A197" s="8"/>
      <c r="B197" s="9" t="s">
        <v>225</v>
      </c>
      <c r="C197" s="38" t="s">
        <v>196</v>
      </c>
      <c r="D197" s="43">
        <v>7736.2931718096197</v>
      </c>
      <c r="E197" s="43">
        <f t="shared" si="4"/>
        <v>10065.499718160901</v>
      </c>
      <c r="F197" s="64">
        <f t="shared" si="5"/>
        <v>1025342.2597898967</v>
      </c>
      <c r="G197" s="71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AMH197"/>
      <c r="AMI197"/>
      <c r="AMJ197"/>
    </row>
    <row r="198" spans="1:1024" s="10" customFormat="1" x14ac:dyDescent="0.25">
      <c r="A198" s="8"/>
      <c r="B198" s="9" t="s">
        <v>226</v>
      </c>
      <c r="C198" s="38" t="s">
        <v>198</v>
      </c>
      <c r="D198" s="43">
        <v>7736.2931718096197</v>
      </c>
      <c r="E198" s="43">
        <f t="shared" si="4"/>
        <v>10065.499718160901</v>
      </c>
      <c r="F198" s="64">
        <f t="shared" si="5"/>
        <v>1025342.2597898967</v>
      </c>
      <c r="G198" s="71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AMH198"/>
      <c r="AMI198"/>
      <c r="AMJ198"/>
    </row>
    <row r="199" spans="1:1024" s="10" customFormat="1" x14ac:dyDescent="0.25">
      <c r="A199" s="8"/>
      <c r="B199" s="9" t="s">
        <v>227</v>
      </c>
      <c r="C199" s="38" t="s">
        <v>200</v>
      </c>
      <c r="D199" s="43">
        <v>7736.2931718096197</v>
      </c>
      <c r="E199" s="43">
        <f t="shared" si="4"/>
        <v>10065.499718160901</v>
      </c>
      <c r="F199" s="64">
        <f t="shared" si="5"/>
        <v>1025342.2597898967</v>
      </c>
      <c r="G199" s="71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AMH199"/>
      <c r="AMI199"/>
      <c r="AMJ199"/>
    </row>
    <row r="200" spans="1:1024" s="10" customFormat="1" x14ac:dyDescent="0.25">
      <c r="A200" s="8"/>
      <c r="B200" s="9" t="s">
        <v>228</v>
      </c>
      <c r="C200" s="38" t="s">
        <v>202</v>
      </c>
      <c r="D200" s="43">
        <v>7736.2931718096197</v>
      </c>
      <c r="E200" s="43">
        <f t="shared" si="4"/>
        <v>10065.499718160901</v>
      </c>
      <c r="F200" s="64">
        <f t="shared" si="5"/>
        <v>1025342.2597898967</v>
      </c>
      <c r="G200" s="71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AMH200"/>
      <c r="AMI200"/>
      <c r="AMJ200"/>
    </row>
    <row r="201" spans="1:1024" s="10" customFormat="1" x14ac:dyDescent="0.25">
      <c r="A201" s="8"/>
      <c r="B201" s="9" t="s">
        <v>229</v>
      </c>
      <c r="C201" s="38" t="s">
        <v>204</v>
      </c>
      <c r="D201" s="43">
        <v>7736.2931718096197</v>
      </c>
      <c r="E201" s="43">
        <f t="shared" si="4"/>
        <v>10065.499718160901</v>
      </c>
      <c r="F201" s="64">
        <f t="shared" si="5"/>
        <v>1025342.2597898967</v>
      </c>
      <c r="G201" s="71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AMH201"/>
      <c r="AMI201"/>
      <c r="AMJ201"/>
    </row>
    <row r="202" spans="1:1024" s="10" customFormat="1" x14ac:dyDescent="0.25">
      <c r="A202" s="8"/>
      <c r="B202" s="9" t="s">
        <v>230</v>
      </c>
      <c r="C202" s="38" t="s">
        <v>206</v>
      </c>
      <c r="D202" s="43">
        <v>7736.2931718096197</v>
      </c>
      <c r="E202" s="43">
        <f t="shared" si="4"/>
        <v>10065.499718160901</v>
      </c>
      <c r="F202" s="64">
        <f t="shared" si="5"/>
        <v>1025342.2597898967</v>
      </c>
      <c r="G202" s="71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AMH202"/>
      <c r="AMI202"/>
      <c r="AMJ202"/>
    </row>
    <row r="203" spans="1:1024" s="18" customFormat="1" x14ac:dyDescent="0.25">
      <c r="A203" s="8"/>
      <c r="B203" s="9" t="s">
        <v>231</v>
      </c>
      <c r="C203" s="38" t="s">
        <v>116</v>
      </c>
      <c r="D203" s="43">
        <v>12147.305503909</v>
      </c>
      <c r="E203" s="43">
        <f t="shared" ref="E203:E266" si="6">D203*1.21/0.93</f>
        <v>15804.558773903105</v>
      </c>
      <c r="F203" s="64">
        <f t="shared" ref="F203:F266" si="7">E203*$F$8*1.03</f>
        <v>1609962.9886211879</v>
      </c>
      <c r="G203" s="71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AMH203"/>
      <c r="AMI203"/>
      <c r="AMJ203"/>
    </row>
    <row r="204" spans="1:1024" s="18" customFormat="1" x14ac:dyDescent="0.25">
      <c r="A204" s="8"/>
      <c r="B204" s="9" t="s">
        <v>232</v>
      </c>
      <c r="C204" s="38" t="s">
        <v>118</v>
      </c>
      <c r="D204" s="43">
        <v>12147.305503909</v>
      </c>
      <c r="E204" s="43">
        <f t="shared" si="6"/>
        <v>15804.558773903105</v>
      </c>
      <c r="F204" s="64">
        <f t="shared" si="7"/>
        <v>1609962.9886211879</v>
      </c>
      <c r="G204" s="71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AMH204"/>
      <c r="AMI204"/>
      <c r="AMJ204"/>
    </row>
    <row r="205" spans="1:1024" s="18" customFormat="1" x14ac:dyDescent="0.25">
      <c r="A205" s="8"/>
      <c r="B205" s="9" t="s">
        <v>233</v>
      </c>
      <c r="C205" s="38" t="s">
        <v>120</v>
      </c>
      <c r="D205" s="43">
        <v>12147.305503909</v>
      </c>
      <c r="E205" s="43">
        <f t="shared" si="6"/>
        <v>15804.558773903105</v>
      </c>
      <c r="F205" s="64">
        <f t="shared" si="7"/>
        <v>1609962.9886211879</v>
      </c>
      <c r="G205" s="71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AMH205"/>
      <c r="AMI205"/>
      <c r="AMJ205"/>
    </row>
    <row r="206" spans="1:1024" s="18" customFormat="1" x14ac:dyDescent="0.25">
      <c r="A206" s="8"/>
      <c r="B206" s="9" t="s">
        <v>234</v>
      </c>
      <c r="C206" s="38" t="s">
        <v>174</v>
      </c>
      <c r="D206" s="43">
        <v>12147.305503909</v>
      </c>
      <c r="E206" s="43">
        <f t="shared" si="6"/>
        <v>15804.558773903105</v>
      </c>
      <c r="F206" s="64">
        <f t="shared" si="7"/>
        <v>1609962.9886211879</v>
      </c>
      <c r="G206" s="71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AMH206"/>
      <c r="AMI206"/>
      <c r="AMJ206"/>
    </row>
    <row r="207" spans="1:1024" s="18" customFormat="1" x14ac:dyDescent="0.25">
      <c r="A207" s="8"/>
      <c r="B207" s="9" t="s">
        <v>235</v>
      </c>
      <c r="C207" s="38" t="s">
        <v>145</v>
      </c>
      <c r="D207" s="43">
        <v>12147.305503909</v>
      </c>
      <c r="E207" s="43">
        <f t="shared" si="6"/>
        <v>15804.558773903105</v>
      </c>
      <c r="F207" s="64">
        <f t="shared" si="7"/>
        <v>1609962.9886211879</v>
      </c>
      <c r="G207" s="71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AMH207"/>
      <c r="AMI207"/>
      <c r="AMJ207"/>
    </row>
    <row r="208" spans="1:1024" s="18" customFormat="1" x14ac:dyDescent="0.25">
      <c r="A208" s="8"/>
      <c r="B208" s="9" t="s">
        <v>236</v>
      </c>
      <c r="C208" s="38" t="s">
        <v>147</v>
      </c>
      <c r="D208" s="43">
        <v>12147.305503909</v>
      </c>
      <c r="E208" s="43">
        <f t="shared" si="6"/>
        <v>15804.558773903105</v>
      </c>
      <c r="F208" s="64">
        <f t="shared" si="7"/>
        <v>1609962.9886211879</v>
      </c>
      <c r="G208" s="71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AMH208"/>
      <c r="AMI208"/>
      <c r="AMJ208"/>
    </row>
    <row r="209" spans="1:1024" s="18" customFormat="1" x14ac:dyDescent="0.25">
      <c r="A209" s="8"/>
      <c r="B209" s="9" t="s">
        <v>237</v>
      </c>
      <c r="C209" s="38" t="s">
        <v>124</v>
      </c>
      <c r="D209" s="43">
        <v>12754.235704795199</v>
      </c>
      <c r="E209" s="43">
        <f t="shared" si="6"/>
        <v>16594.220648174396</v>
      </c>
      <c r="F209" s="64">
        <f t="shared" si="7"/>
        <v>1690403.4747675813</v>
      </c>
      <c r="G209" s="71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AMH209"/>
      <c r="AMI209"/>
      <c r="AMJ209"/>
    </row>
    <row r="210" spans="1:1024" s="18" customFormat="1" x14ac:dyDescent="0.25">
      <c r="A210" s="8"/>
      <c r="B210" s="9" t="s">
        <v>238</v>
      </c>
      <c r="C210" s="38" t="s">
        <v>126</v>
      </c>
      <c r="D210" s="43">
        <v>12754.235704795199</v>
      </c>
      <c r="E210" s="43">
        <f t="shared" si="6"/>
        <v>16594.220648174396</v>
      </c>
      <c r="F210" s="64">
        <f t="shared" si="7"/>
        <v>1690403.4747675813</v>
      </c>
      <c r="G210" s="71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AMH210"/>
      <c r="AMI210"/>
      <c r="AMJ210"/>
    </row>
    <row r="211" spans="1:1024" s="18" customFormat="1" x14ac:dyDescent="0.25">
      <c r="A211" s="8"/>
      <c r="B211" s="9" t="s">
        <v>239</v>
      </c>
      <c r="C211" s="38" t="s">
        <v>151</v>
      </c>
      <c r="D211" s="43">
        <v>12754.235704795199</v>
      </c>
      <c r="E211" s="43">
        <f t="shared" si="6"/>
        <v>16594.220648174396</v>
      </c>
      <c r="F211" s="64">
        <f t="shared" si="7"/>
        <v>1690403.4747675813</v>
      </c>
      <c r="G211" s="71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AMH211"/>
      <c r="AMI211"/>
      <c r="AMJ211"/>
    </row>
    <row r="212" spans="1:1024" s="18" customFormat="1" x14ac:dyDescent="0.25">
      <c r="A212" s="8"/>
      <c r="B212" s="9" t="s">
        <v>240</v>
      </c>
      <c r="C212" s="38" t="s">
        <v>153</v>
      </c>
      <c r="D212" s="43">
        <v>12754.235704795199</v>
      </c>
      <c r="E212" s="43">
        <f t="shared" si="6"/>
        <v>16594.220648174396</v>
      </c>
      <c r="F212" s="64">
        <f t="shared" si="7"/>
        <v>1690403.4747675813</v>
      </c>
      <c r="G212" s="71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AMH212"/>
      <c r="AMI212"/>
      <c r="AMJ212"/>
    </row>
    <row r="213" spans="1:1024" s="18" customFormat="1" x14ac:dyDescent="0.25">
      <c r="A213" s="8"/>
      <c r="B213" s="9" t="s">
        <v>241</v>
      </c>
      <c r="C213" s="38" t="s">
        <v>155</v>
      </c>
      <c r="D213" s="43">
        <v>12754.235704795199</v>
      </c>
      <c r="E213" s="43">
        <f t="shared" si="6"/>
        <v>16594.220648174396</v>
      </c>
      <c r="F213" s="64">
        <f t="shared" si="7"/>
        <v>1690403.4747675813</v>
      </c>
      <c r="G213" s="71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AMH213"/>
      <c r="AMI213"/>
      <c r="AMJ213"/>
    </row>
    <row r="214" spans="1:1024" s="18" customFormat="1" x14ac:dyDescent="0.25">
      <c r="A214" s="8"/>
      <c r="B214" s="9" t="s">
        <v>242</v>
      </c>
      <c r="C214" s="38" t="s">
        <v>157</v>
      </c>
      <c r="D214" s="43">
        <v>12754.235704795199</v>
      </c>
      <c r="E214" s="43">
        <f t="shared" si="6"/>
        <v>16594.220648174396</v>
      </c>
      <c r="F214" s="64">
        <f t="shared" si="7"/>
        <v>1690403.4747675813</v>
      </c>
      <c r="G214" s="71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AMH214"/>
      <c r="AMI214"/>
      <c r="AMJ214"/>
    </row>
    <row r="215" spans="1:1024" s="18" customFormat="1" x14ac:dyDescent="0.25">
      <c r="A215" s="8"/>
      <c r="B215" s="9" t="s">
        <v>243</v>
      </c>
      <c r="C215" s="38" t="s">
        <v>184</v>
      </c>
      <c r="D215" s="43">
        <v>13093.667563949301</v>
      </c>
      <c r="E215" s="43">
        <f t="shared" si="6"/>
        <v>17035.847045568444</v>
      </c>
      <c r="F215" s="64">
        <f t="shared" si="7"/>
        <v>1735390.6309909208</v>
      </c>
      <c r="G215" s="71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AMH215"/>
      <c r="AMI215"/>
      <c r="AMJ215"/>
    </row>
    <row r="216" spans="1:1024" s="18" customFormat="1" x14ac:dyDescent="0.25">
      <c r="A216" s="8"/>
      <c r="B216" s="9" t="s">
        <v>244</v>
      </c>
      <c r="C216" s="38" t="s">
        <v>186</v>
      </c>
      <c r="D216" s="43">
        <v>13093.667563949301</v>
      </c>
      <c r="E216" s="43">
        <f t="shared" si="6"/>
        <v>17035.847045568444</v>
      </c>
      <c r="F216" s="64">
        <f t="shared" si="7"/>
        <v>1735390.6309909208</v>
      </c>
      <c r="G216" s="71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AMH216"/>
      <c r="AMI216"/>
      <c r="AMJ216"/>
    </row>
    <row r="217" spans="1:1024" s="18" customFormat="1" x14ac:dyDescent="0.25">
      <c r="A217" s="8"/>
      <c r="B217" s="9" t="s">
        <v>245</v>
      </c>
      <c r="C217" s="38" t="s">
        <v>188</v>
      </c>
      <c r="D217" s="43">
        <v>13093.667563949301</v>
      </c>
      <c r="E217" s="43">
        <f t="shared" si="6"/>
        <v>17035.847045568444</v>
      </c>
      <c r="F217" s="64">
        <f t="shared" si="7"/>
        <v>1735390.6309909208</v>
      </c>
      <c r="G217" s="71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AMH217"/>
      <c r="AMI217"/>
      <c r="AMJ217"/>
    </row>
    <row r="218" spans="1:1024" s="18" customFormat="1" x14ac:dyDescent="0.25">
      <c r="A218" s="8"/>
      <c r="B218" s="9" t="s">
        <v>246</v>
      </c>
      <c r="C218" s="38" t="s">
        <v>190</v>
      </c>
      <c r="D218" s="43">
        <v>13093.667563949301</v>
      </c>
      <c r="E218" s="43">
        <f t="shared" si="6"/>
        <v>17035.847045568444</v>
      </c>
      <c r="F218" s="64">
        <f t="shared" si="7"/>
        <v>1735390.6309909208</v>
      </c>
      <c r="G218" s="71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AMH218"/>
      <c r="AMI218"/>
      <c r="AMJ218"/>
    </row>
    <row r="219" spans="1:1024" s="18" customFormat="1" x14ac:dyDescent="0.25">
      <c r="A219" s="8"/>
      <c r="B219" s="9" t="s">
        <v>247</v>
      </c>
      <c r="C219" s="38" t="s">
        <v>192</v>
      </c>
      <c r="D219" s="43">
        <v>13093.667563949301</v>
      </c>
      <c r="E219" s="43">
        <f t="shared" si="6"/>
        <v>17035.847045568444</v>
      </c>
      <c r="F219" s="64">
        <f t="shared" si="7"/>
        <v>1735390.6309909208</v>
      </c>
      <c r="G219" s="71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AMH219"/>
      <c r="AMI219"/>
      <c r="AMJ219"/>
    </row>
    <row r="220" spans="1:1024" s="18" customFormat="1" x14ac:dyDescent="0.25">
      <c r="A220" s="8"/>
      <c r="B220" s="9" t="s">
        <v>248</v>
      </c>
      <c r="C220" s="38" t="s">
        <v>194</v>
      </c>
      <c r="D220" s="43">
        <v>13093.667563949301</v>
      </c>
      <c r="E220" s="43">
        <f t="shared" si="6"/>
        <v>17035.847045568444</v>
      </c>
      <c r="F220" s="64">
        <f t="shared" si="7"/>
        <v>1735390.6309909208</v>
      </c>
      <c r="G220" s="71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AMH220"/>
      <c r="AMI220"/>
      <c r="AMJ220"/>
    </row>
    <row r="221" spans="1:1024" s="18" customFormat="1" x14ac:dyDescent="0.25">
      <c r="A221" s="8"/>
      <c r="B221" s="9" t="s">
        <v>249</v>
      </c>
      <c r="C221" s="38" t="s">
        <v>196</v>
      </c>
      <c r="D221" s="43">
        <v>13719.004517988</v>
      </c>
      <c r="E221" s="43">
        <f t="shared" si="6"/>
        <v>17849.457491145673</v>
      </c>
      <c r="F221" s="64">
        <f t="shared" si="7"/>
        <v>1818270.6862505365</v>
      </c>
      <c r="G221" s="71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AMH221"/>
      <c r="AMI221"/>
      <c r="AMJ221"/>
    </row>
    <row r="222" spans="1:1024" s="18" customFormat="1" x14ac:dyDescent="0.25">
      <c r="A222" s="8"/>
      <c r="B222" s="9" t="s">
        <v>250</v>
      </c>
      <c r="C222" s="38" t="s">
        <v>198</v>
      </c>
      <c r="D222" s="43">
        <v>13719.004517988</v>
      </c>
      <c r="E222" s="43">
        <f t="shared" si="6"/>
        <v>17849.457491145673</v>
      </c>
      <c r="F222" s="64">
        <f t="shared" si="7"/>
        <v>1818270.6862505365</v>
      </c>
      <c r="G222" s="71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AMH222"/>
      <c r="AMI222"/>
      <c r="AMJ222"/>
    </row>
    <row r="223" spans="1:1024" s="18" customFormat="1" x14ac:dyDescent="0.25">
      <c r="A223" s="8"/>
      <c r="B223" s="9" t="s">
        <v>251</v>
      </c>
      <c r="C223" s="38" t="s">
        <v>200</v>
      </c>
      <c r="D223" s="43">
        <v>13719.004517988</v>
      </c>
      <c r="E223" s="43">
        <f t="shared" si="6"/>
        <v>17849.457491145673</v>
      </c>
      <c r="F223" s="64">
        <f t="shared" si="7"/>
        <v>1818270.6862505365</v>
      </c>
      <c r="G223" s="71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AMH223"/>
      <c r="AMI223"/>
      <c r="AMJ223"/>
    </row>
    <row r="224" spans="1:1024" s="18" customFormat="1" x14ac:dyDescent="0.25">
      <c r="A224" s="8"/>
      <c r="B224" s="9" t="s">
        <v>252</v>
      </c>
      <c r="C224" s="38" t="s">
        <v>202</v>
      </c>
      <c r="D224" s="43">
        <v>13719.004517988</v>
      </c>
      <c r="E224" s="43">
        <f t="shared" si="6"/>
        <v>17849.457491145673</v>
      </c>
      <c r="F224" s="64">
        <f t="shared" si="7"/>
        <v>1818270.6862505365</v>
      </c>
      <c r="G224" s="71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AMH224"/>
      <c r="AMI224"/>
      <c r="AMJ224"/>
    </row>
    <row r="225" spans="1:1024" s="18" customFormat="1" x14ac:dyDescent="0.25">
      <c r="A225" s="8"/>
      <c r="B225" s="9" t="s">
        <v>253</v>
      </c>
      <c r="C225" s="38" t="s">
        <v>204</v>
      </c>
      <c r="D225" s="43">
        <v>13719.004517988</v>
      </c>
      <c r="E225" s="43">
        <f t="shared" si="6"/>
        <v>17849.457491145673</v>
      </c>
      <c r="F225" s="64">
        <f t="shared" si="7"/>
        <v>1818270.6862505365</v>
      </c>
      <c r="G225" s="71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AMH225"/>
      <c r="AMI225"/>
      <c r="AMJ225"/>
    </row>
    <row r="226" spans="1:1024" s="18" customFormat="1" x14ac:dyDescent="0.25">
      <c r="A226" s="8"/>
      <c r="B226" s="9" t="s">
        <v>254</v>
      </c>
      <c r="C226" s="38" t="s">
        <v>206</v>
      </c>
      <c r="D226" s="43">
        <v>13719.004517988</v>
      </c>
      <c r="E226" s="43">
        <f t="shared" si="6"/>
        <v>17849.457491145673</v>
      </c>
      <c r="F226" s="64">
        <f t="shared" si="7"/>
        <v>1818270.6862505365</v>
      </c>
      <c r="G226" s="71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AMH226"/>
      <c r="AMI226"/>
      <c r="AMJ226"/>
    </row>
    <row r="227" spans="1:1024" ht="14" x14ac:dyDescent="0.3">
      <c r="A227" s="11"/>
      <c r="B227" s="7" t="s">
        <v>820</v>
      </c>
      <c r="C227" s="33"/>
      <c r="D227" s="44"/>
      <c r="E227" s="43">
        <f t="shared" si="6"/>
        <v>0</v>
      </c>
      <c r="F227" s="64">
        <f t="shared" si="7"/>
        <v>0</v>
      </c>
      <c r="G227" s="71"/>
    </row>
    <row r="228" spans="1:1024" ht="14" x14ac:dyDescent="0.3">
      <c r="A228" s="11"/>
      <c r="B228" s="16" t="s">
        <v>114</v>
      </c>
      <c r="C228" s="36"/>
      <c r="D228" s="44"/>
      <c r="E228" s="43">
        <f t="shared" si="6"/>
        <v>0</v>
      </c>
      <c r="F228" s="64">
        <f t="shared" si="7"/>
        <v>0</v>
      </c>
      <c r="G228" s="71"/>
    </row>
    <row r="229" spans="1:1024" s="22" customFormat="1" x14ac:dyDescent="0.25">
      <c r="A229" s="12"/>
      <c r="B229" s="19" t="s">
        <v>255</v>
      </c>
      <c r="C229" s="38" t="s">
        <v>256</v>
      </c>
      <c r="D229" s="43">
        <v>2396.5923659322998</v>
      </c>
      <c r="E229" s="43">
        <f t="shared" si="6"/>
        <v>3118.1470567506262</v>
      </c>
      <c r="F229" s="64">
        <f t="shared" si="7"/>
        <v>317636.28623001603</v>
      </c>
      <c r="G229" s="7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  <c r="EO229" s="61"/>
      <c r="EP229" s="61"/>
      <c r="EQ229" s="61"/>
      <c r="ER229" s="61"/>
      <c r="ES229" s="61"/>
      <c r="ET229" s="61"/>
      <c r="EU229" s="61"/>
      <c r="EV229" s="61"/>
      <c r="EW229" s="61"/>
      <c r="EX229" s="61"/>
      <c r="EY229" s="61"/>
      <c r="EZ229" s="61"/>
      <c r="FA229" s="61"/>
      <c r="FB229" s="61"/>
      <c r="FC229" s="61"/>
      <c r="FD229" s="61"/>
      <c r="FE229" s="61"/>
      <c r="FF229" s="61"/>
      <c r="FG229" s="61"/>
      <c r="FH229" s="61"/>
      <c r="FI229" s="61"/>
      <c r="FJ229" s="61"/>
      <c r="FK229" s="61"/>
      <c r="FL229" s="61"/>
      <c r="FM229" s="61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  <c r="GF229" s="61"/>
      <c r="GG229" s="61"/>
      <c r="GH229" s="61"/>
      <c r="GI229" s="61"/>
      <c r="GJ229" s="61"/>
      <c r="GK229" s="61"/>
      <c r="GL229" s="61"/>
      <c r="GM229" s="61"/>
      <c r="GN229" s="61"/>
      <c r="GO229" s="61"/>
      <c r="GP229" s="61"/>
      <c r="GQ229" s="61"/>
      <c r="GR229" s="61"/>
      <c r="GS229" s="61"/>
      <c r="AMH229"/>
      <c r="AMI229"/>
      <c r="AMJ229"/>
    </row>
    <row r="230" spans="1:1024" s="22" customFormat="1" x14ac:dyDescent="0.25">
      <c r="A230" s="12"/>
      <c r="B230" s="19" t="s">
        <v>257</v>
      </c>
      <c r="C230" s="38" t="s">
        <v>258</v>
      </c>
      <c r="D230" s="43">
        <v>2396.5923659322998</v>
      </c>
      <c r="E230" s="43">
        <f t="shared" si="6"/>
        <v>3118.1470567506262</v>
      </c>
      <c r="F230" s="64">
        <f t="shared" si="7"/>
        <v>317636.28623001603</v>
      </c>
      <c r="G230" s="7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  <c r="EO230" s="61"/>
      <c r="EP230" s="61"/>
      <c r="EQ230" s="61"/>
      <c r="ER230" s="61"/>
      <c r="ES230" s="61"/>
      <c r="ET230" s="61"/>
      <c r="EU230" s="61"/>
      <c r="EV230" s="61"/>
      <c r="EW230" s="61"/>
      <c r="EX230" s="61"/>
      <c r="EY230" s="61"/>
      <c r="EZ230" s="61"/>
      <c r="FA230" s="61"/>
      <c r="FB230" s="61"/>
      <c r="FC230" s="61"/>
      <c r="FD230" s="61"/>
      <c r="FE230" s="61"/>
      <c r="FF230" s="61"/>
      <c r="FG230" s="61"/>
      <c r="FH230" s="61"/>
      <c r="FI230" s="61"/>
      <c r="FJ230" s="61"/>
      <c r="FK230" s="61"/>
      <c r="FL230" s="61"/>
      <c r="FM230" s="61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  <c r="GF230" s="61"/>
      <c r="GG230" s="61"/>
      <c r="GH230" s="61"/>
      <c r="GI230" s="61"/>
      <c r="GJ230" s="61"/>
      <c r="GK230" s="61"/>
      <c r="GL230" s="61"/>
      <c r="GM230" s="61"/>
      <c r="GN230" s="61"/>
      <c r="GO230" s="61"/>
      <c r="GP230" s="61"/>
      <c r="GQ230" s="61"/>
      <c r="GR230" s="61"/>
      <c r="GS230" s="61"/>
      <c r="AMH230"/>
      <c r="AMI230"/>
      <c r="AMJ230"/>
    </row>
    <row r="231" spans="1:1024" s="22" customFormat="1" x14ac:dyDescent="0.25">
      <c r="A231" s="12"/>
      <c r="B231" s="19" t="s">
        <v>259</v>
      </c>
      <c r="C231" s="38" t="s">
        <v>260</v>
      </c>
      <c r="D231" s="43">
        <v>2396.5923659322998</v>
      </c>
      <c r="E231" s="43">
        <f t="shared" si="6"/>
        <v>3118.1470567506262</v>
      </c>
      <c r="F231" s="64">
        <f t="shared" si="7"/>
        <v>317636.28623001603</v>
      </c>
      <c r="G231" s="7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AMH231"/>
      <c r="AMI231"/>
      <c r="AMJ231"/>
    </row>
    <row r="232" spans="1:1024" s="22" customFormat="1" x14ac:dyDescent="0.25">
      <c r="A232" s="12"/>
      <c r="B232" s="19" t="s">
        <v>261</v>
      </c>
      <c r="C232" s="38" t="s">
        <v>262</v>
      </c>
      <c r="D232" s="43">
        <v>2396.5923659322998</v>
      </c>
      <c r="E232" s="43">
        <f t="shared" si="6"/>
        <v>3118.1470567506262</v>
      </c>
      <c r="F232" s="64">
        <f t="shared" si="7"/>
        <v>317636.28623001603</v>
      </c>
      <c r="G232" s="7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  <c r="EO232" s="61"/>
      <c r="EP232" s="61"/>
      <c r="EQ232" s="61"/>
      <c r="ER232" s="61"/>
      <c r="ES232" s="61"/>
      <c r="ET232" s="61"/>
      <c r="EU232" s="61"/>
      <c r="EV232" s="61"/>
      <c r="EW232" s="61"/>
      <c r="EX232" s="61"/>
      <c r="EY232" s="61"/>
      <c r="EZ232" s="61"/>
      <c r="FA232" s="61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AMH232"/>
      <c r="AMI232"/>
      <c r="AMJ232"/>
    </row>
    <row r="233" spans="1:1024" s="10" customFormat="1" x14ac:dyDescent="0.25">
      <c r="A233" s="8"/>
      <c r="B233" s="19" t="s">
        <v>263</v>
      </c>
      <c r="C233" s="38" t="s">
        <v>256</v>
      </c>
      <c r="D233" s="43">
        <v>2522.72880624452</v>
      </c>
      <c r="E233" s="43">
        <f t="shared" si="6"/>
        <v>3282.2600597374935</v>
      </c>
      <c r="F233" s="64">
        <f t="shared" si="7"/>
        <v>334353.98550527927</v>
      </c>
      <c r="G233" s="71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AMH233"/>
      <c r="AMI233"/>
      <c r="AMJ233"/>
    </row>
    <row r="234" spans="1:1024" s="10" customFormat="1" x14ac:dyDescent="0.25">
      <c r="A234" s="12"/>
      <c r="B234" s="19" t="s">
        <v>264</v>
      </c>
      <c r="C234" s="38" t="s">
        <v>258</v>
      </c>
      <c r="D234" s="43">
        <v>2522.72880624452</v>
      </c>
      <c r="E234" s="43">
        <f t="shared" si="6"/>
        <v>3282.2600597374935</v>
      </c>
      <c r="F234" s="64">
        <f t="shared" si="7"/>
        <v>334353.98550527927</v>
      </c>
      <c r="G234" s="71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AMH234"/>
      <c r="AMI234"/>
      <c r="AMJ234"/>
    </row>
    <row r="235" spans="1:1024" s="10" customFormat="1" x14ac:dyDescent="0.25">
      <c r="A235" s="12"/>
      <c r="B235" s="19" t="s">
        <v>265</v>
      </c>
      <c r="C235" s="38" t="s">
        <v>260</v>
      </c>
      <c r="D235" s="43">
        <v>2522.72880624452</v>
      </c>
      <c r="E235" s="43">
        <f t="shared" si="6"/>
        <v>3282.2600597374935</v>
      </c>
      <c r="F235" s="64">
        <f t="shared" si="7"/>
        <v>334353.98550527927</v>
      </c>
      <c r="G235" s="71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AMH235"/>
      <c r="AMI235"/>
      <c r="AMJ235"/>
    </row>
    <row r="236" spans="1:1024" s="10" customFormat="1" x14ac:dyDescent="0.25">
      <c r="A236" s="12"/>
      <c r="B236" s="19" t="s">
        <v>266</v>
      </c>
      <c r="C236" s="38" t="s">
        <v>262</v>
      </c>
      <c r="D236" s="43">
        <v>2522.72880624452</v>
      </c>
      <c r="E236" s="43">
        <f t="shared" si="6"/>
        <v>3282.2600597374935</v>
      </c>
      <c r="F236" s="64">
        <f t="shared" si="7"/>
        <v>334353.98550527927</v>
      </c>
      <c r="G236" s="71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AMH236"/>
      <c r="AMI236"/>
      <c r="AMJ236"/>
    </row>
    <row r="237" spans="1:1024" s="10" customFormat="1" x14ac:dyDescent="0.25">
      <c r="A237" s="12"/>
      <c r="B237" s="19" t="s">
        <v>267</v>
      </c>
      <c r="C237" s="38" t="s">
        <v>268</v>
      </c>
      <c r="D237" s="43">
        <v>3943.3191196766002</v>
      </c>
      <c r="E237" s="43">
        <f t="shared" si="6"/>
        <v>5130.5549836652535</v>
      </c>
      <c r="F237" s="64">
        <f t="shared" si="7"/>
        <v>522634.24452102842</v>
      </c>
      <c r="G237" s="71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AMH237"/>
      <c r="AMI237"/>
      <c r="AMJ237"/>
    </row>
    <row r="238" spans="1:1024" s="10" customFormat="1" x14ac:dyDescent="0.25">
      <c r="A238" s="12"/>
      <c r="B238" s="19" t="s">
        <v>269</v>
      </c>
      <c r="C238" s="38" t="s">
        <v>258</v>
      </c>
      <c r="D238" s="43">
        <v>3943.3191196766002</v>
      </c>
      <c r="E238" s="43">
        <f t="shared" si="6"/>
        <v>5130.5549836652535</v>
      </c>
      <c r="F238" s="64">
        <f t="shared" si="7"/>
        <v>522634.24452102842</v>
      </c>
      <c r="G238" s="71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AMH238"/>
      <c r="AMI238"/>
      <c r="AMJ238"/>
    </row>
    <row r="239" spans="1:1024" s="10" customFormat="1" x14ac:dyDescent="0.25">
      <c r="A239" s="12"/>
      <c r="B239" s="19" t="s">
        <v>270</v>
      </c>
      <c r="C239" s="38" t="s">
        <v>271</v>
      </c>
      <c r="D239" s="43">
        <v>3943.3191196766002</v>
      </c>
      <c r="E239" s="43">
        <f t="shared" si="6"/>
        <v>5130.5549836652535</v>
      </c>
      <c r="F239" s="64">
        <f t="shared" si="7"/>
        <v>522634.24452102842</v>
      </c>
      <c r="G239" s="71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AMH239"/>
      <c r="AMI239"/>
      <c r="AMJ239"/>
    </row>
    <row r="240" spans="1:1024" s="10" customFormat="1" x14ac:dyDescent="0.25">
      <c r="A240" s="12"/>
      <c r="B240" s="19" t="s">
        <v>272</v>
      </c>
      <c r="C240" s="38" t="s">
        <v>273</v>
      </c>
      <c r="D240" s="43">
        <v>3943.3191196766002</v>
      </c>
      <c r="E240" s="43">
        <f t="shared" si="6"/>
        <v>5130.5549836652535</v>
      </c>
      <c r="F240" s="64">
        <f t="shared" si="7"/>
        <v>522634.24452102842</v>
      </c>
      <c r="G240" s="71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AMH240"/>
      <c r="AMI240"/>
      <c r="AMJ240"/>
    </row>
    <row r="241" spans="1:1024" s="10" customFormat="1" x14ac:dyDescent="0.25">
      <c r="A241" s="12"/>
      <c r="B241" s="19" t="s">
        <v>274</v>
      </c>
      <c r="C241" s="38" t="s">
        <v>262</v>
      </c>
      <c r="D241" s="43">
        <v>3943.3191196766002</v>
      </c>
      <c r="E241" s="43">
        <f t="shared" si="6"/>
        <v>5130.5549836652535</v>
      </c>
      <c r="F241" s="64">
        <f t="shared" si="7"/>
        <v>522634.24452102842</v>
      </c>
      <c r="G241" s="71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AMH241"/>
      <c r="AMI241"/>
      <c r="AMJ241"/>
    </row>
    <row r="242" spans="1:1024" s="10" customFormat="1" x14ac:dyDescent="0.25">
      <c r="A242" s="12"/>
      <c r="B242" s="19" t="s">
        <v>275</v>
      </c>
      <c r="C242" s="38" t="s">
        <v>276</v>
      </c>
      <c r="D242" s="43">
        <v>3943.3191196766002</v>
      </c>
      <c r="E242" s="43">
        <f t="shared" si="6"/>
        <v>5130.5549836652535</v>
      </c>
      <c r="F242" s="64">
        <f t="shared" si="7"/>
        <v>522634.24452102842</v>
      </c>
      <c r="G242" s="71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AMH242"/>
      <c r="AMI242"/>
      <c r="AMJ242"/>
    </row>
    <row r="243" spans="1:1024" s="10" customFormat="1" x14ac:dyDescent="0.25">
      <c r="A243" s="12"/>
      <c r="B243" s="19" t="s">
        <v>277</v>
      </c>
      <c r="C243" s="38" t="s">
        <v>268</v>
      </c>
      <c r="D243" s="43">
        <v>4613.8106241737996</v>
      </c>
      <c r="E243" s="43">
        <f t="shared" si="6"/>
        <v>6002.914898118599</v>
      </c>
      <c r="F243" s="64">
        <f t="shared" si="7"/>
        <v>611498.93192664732</v>
      </c>
      <c r="G243" s="71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AMH243"/>
      <c r="AMI243"/>
      <c r="AMJ243"/>
    </row>
    <row r="244" spans="1:1024" s="10" customFormat="1" x14ac:dyDescent="0.25">
      <c r="A244" s="12"/>
      <c r="B244" s="19" t="s">
        <v>278</v>
      </c>
      <c r="C244" s="38" t="s">
        <v>279</v>
      </c>
      <c r="D244" s="43">
        <v>4613.8106241737996</v>
      </c>
      <c r="E244" s="43">
        <f t="shared" si="6"/>
        <v>6002.914898118599</v>
      </c>
      <c r="F244" s="64">
        <f t="shared" si="7"/>
        <v>611498.93192664732</v>
      </c>
      <c r="G244" s="71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AMH244"/>
      <c r="AMI244"/>
      <c r="AMJ244"/>
    </row>
    <row r="245" spans="1:1024" s="10" customFormat="1" x14ac:dyDescent="0.25">
      <c r="A245" s="12"/>
      <c r="B245" s="19" t="s">
        <v>280</v>
      </c>
      <c r="C245" s="38" t="s">
        <v>281</v>
      </c>
      <c r="D245" s="43">
        <v>4613.8106241737996</v>
      </c>
      <c r="E245" s="43">
        <f t="shared" si="6"/>
        <v>6002.914898118599</v>
      </c>
      <c r="F245" s="64">
        <f t="shared" si="7"/>
        <v>611498.93192664732</v>
      </c>
      <c r="G245" s="71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AMH245"/>
      <c r="AMI245"/>
      <c r="AMJ245"/>
    </row>
    <row r="246" spans="1:1024" s="10" customFormat="1" x14ac:dyDescent="0.25">
      <c r="A246" s="12"/>
      <c r="B246" s="19" t="s">
        <v>282</v>
      </c>
      <c r="C246" s="38" t="s">
        <v>283</v>
      </c>
      <c r="D246" s="43">
        <v>4613.8106241737996</v>
      </c>
      <c r="E246" s="43">
        <f t="shared" si="6"/>
        <v>6002.914898118599</v>
      </c>
      <c r="F246" s="64">
        <f t="shared" si="7"/>
        <v>611498.93192664732</v>
      </c>
      <c r="G246" s="71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AMH246"/>
      <c r="AMI246"/>
      <c r="AMJ246"/>
    </row>
    <row r="247" spans="1:1024" s="10" customFormat="1" x14ac:dyDescent="0.25">
      <c r="A247" s="12"/>
      <c r="B247" s="19" t="s">
        <v>284</v>
      </c>
      <c r="C247" s="38" t="s">
        <v>285</v>
      </c>
      <c r="D247" s="43">
        <v>4613.8106241737996</v>
      </c>
      <c r="E247" s="43">
        <f t="shared" si="6"/>
        <v>6002.914898118599</v>
      </c>
      <c r="F247" s="64">
        <f t="shared" si="7"/>
        <v>611498.93192664732</v>
      </c>
      <c r="G247" s="71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AMH247"/>
      <c r="AMI247"/>
      <c r="AMJ247"/>
    </row>
    <row r="248" spans="1:1024" s="10" customFormat="1" x14ac:dyDescent="0.25">
      <c r="A248" s="12"/>
      <c r="B248" s="19" t="s">
        <v>286</v>
      </c>
      <c r="C248" s="38" t="s">
        <v>287</v>
      </c>
      <c r="D248" s="43">
        <v>4613.8106241737996</v>
      </c>
      <c r="E248" s="43">
        <f t="shared" si="6"/>
        <v>6002.914898118599</v>
      </c>
      <c r="F248" s="64">
        <f t="shared" si="7"/>
        <v>611498.93192664732</v>
      </c>
      <c r="G248" s="71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AMH248"/>
      <c r="AMI248"/>
      <c r="AMJ248"/>
    </row>
    <row r="249" spans="1:1024" s="10" customFormat="1" x14ac:dyDescent="0.25">
      <c r="A249" s="12"/>
      <c r="B249" s="19" t="s">
        <v>288</v>
      </c>
      <c r="C249" s="38" t="s">
        <v>289</v>
      </c>
      <c r="D249" s="43">
        <v>5872.3609701119403</v>
      </c>
      <c r="E249" s="43">
        <f t="shared" si="6"/>
        <v>7640.383627780051</v>
      </c>
      <c r="F249" s="64">
        <f t="shared" si="7"/>
        <v>778302.95901107043</v>
      </c>
      <c r="G249" s="71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AMH249"/>
      <c r="AMI249"/>
      <c r="AMJ249"/>
    </row>
    <row r="250" spans="1:1024" s="10" customFormat="1" x14ac:dyDescent="0.25">
      <c r="A250" s="12"/>
      <c r="B250" s="19" t="s">
        <v>290</v>
      </c>
      <c r="C250" s="38" t="s">
        <v>279</v>
      </c>
      <c r="D250" s="43">
        <v>5872.3609701119403</v>
      </c>
      <c r="E250" s="43">
        <f t="shared" si="6"/>
        <v>7640.383627780051</v>
      </c>
      <c r="F250" s="64">
        <f t="shared" si="7"/>
        <v>778302.95901107043</v>
      </c>
      <c r="G250" s="71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AMH250"/>
      <c r="AMI250"/>
      <c r="AMJ250"/>
    </row>
    <row r="251" spans="1:1024" s="10" customFormat="1" x14ac:dyDescent="0.25">
      <c r="A251" s="12"/>
      <c r="B251" s="19" t="s">
        <v>291</v>
      </c>
      <c r="C251" s="38" t="s">
        <v>281</v>
      </c>
      <c r="D251" s="43">
        <v>5872.3609701119403</v>
      </c>
      <c r="E251" s="43">
        <f t="shared" si="6"/>
        <v>7640.383627780051</v>
      </c>
      <c r="F251" s="64">
        <f t="shared" si="7"/>
        <v>778302.95901107043</v>
      </c>
      <c r="G251" s="71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AMH251"/>
      <c r="AMI251"/>
      <c r="AMJ251"/>
    </row>
    <row r="252" spans="1:1024" s="10" customFormat="1" x14ac:dyDescent="0.25">
      <c r="A252" s="12"/>
      <c r="B252" s="19" t="s">
        <v>292</v>
      </c>
      <c r="C252" s="38" t="s">
        <v>283</v>
      </c>
      <c r="D252" s="43">
        <v>5872.3609701119403</v>
      </c>
      <c r="E252" s="43">
        <f t="shared" si="6"/>
        <v>7640.383627780051</v>
      </c>
      <c r="F252" s="64">
        <f t="shared" si="7"/>
        <v>778302.95901107043</v>
      </c>
      <c r="G252" s="71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AMH252"/>
      <c r="AMI252"/>
      <c r="AMJ252"/>
    </row>
    <row r="253" spans="1:1024" s="10" customFormat="1" x14ac:dyDescent="0.25">
      <c r="A253" s="12"/>
      <c r="B253" s="19" t="s">
        <v>293</v>
      </c>
      <c r="C253" s="38" t="s">
        <v>285</v>
      </c>
      <c r="D253" s="43">
        <v>5872.3609701119403</v>
      </c>
      <c r="E253" s="43">
        <f t="shared" si="6"/>
        <v>7640.383627780051</v>
      </c>
      <c r="F253" s="64">
        <f t="shared" si="7"/>
        <v>778302.95901107043</v>
      </c>
      <c r="G253" s="71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AMH253"/>
      <c r="AMI253"/>
      <c r="AMJ253"/>
    </row>
    <row r="254" spans="1:1024" s="10" customFormat="1" x14ac:dyDescent="0.25">
      <c r="A254" s="12"/>
      <c r="B254" s="19" t="s">
        <v>294</v>
      </c>
      <c r="C254" s="38" t="s">
        <v>287</v>
      </c>
      <c r="D254" s="43">
        <v>5872.3609701119403</v>
      </c>
      <c r="E254" s="43">
        <f t="shared" si="6"/>
        <v>7640.383627780051</v>
      </c>
      <c r="F254" s="64">
        <f t="shared" si="7"/>
        <v>778302.95901107043</v>
      </c>
      <c r="G254" s="71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AMH254"/>
      <c r="AMI254"/>
      <c r="AMJ254"/>
    </row>
    <row r="255" spans="1:1024" s="10" customFormat="1" x14ac:dyDescent="0.25">
      <c r="A255" s="12"/>
      <c r="B255" s="19" t="s">
        <v>295</v>
      </c>
      <c r="C255" s="38" t="s">
        <v>289</v>
      </c>
      <c r="D255" s="43">
        <v>6479.9938960625204</v>
      </c>
      <c r="E255" s="43">
        <f t="shared" si="6"/>
        <v>8430.9598002533858</v>
      </c>
      <c r="F255" s="64">
        <f t="shared" si="7"/>
        <v>858836.58197241183</v>
      </c>
      <c r="G255" s="71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AMH255"/>
      <c r="AMI255"/>
      <c r="AMJ255"/>
    </row>
    <row r="256" spans="1:1024" s="10" customFormat="1" x14ac:dyDescent="0.25">
      <c r="A256" s="12"/>
      <c r="B256" s="19" t="s">
        <v>296</v>
      </c>
      <c r="C256" s="38" t="s">
        <v>279</v>
      </c>
      <c r="D256" s="43">
        <v>6479.9938960625204</v>
      </c>
      <c r="E256" s="43">
        <f t="shared" si="6"/>
        <v>8430.9598002533858</v>
      </c>
      <c r="F256" s="64">
        <f t="shared" si="7"/>
        <v>858836.58197241183</v>
      </c>
      <c r="G256" s="71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AMH256"/>
      <c r="AMI256"/>
      <c r="AMJ256"/>
    </row>
    <row r="257" spans="1:1024" s="10" customFormat="1" x14ac:dyDescent="0.25">
      <c r="A257" s="12"/>
      <c r="B257" s="19" t="s">
        <v>297</v>
      </c>
      <c r="C257" s="38" t="s">
        <v>281</v>
      </c>
      <c r="D257" s="43">
        <v>6479.9938960625204</v>
      </c>
      <c r="E257" s="43">
        <f t="shared" si="6"/>
        <v>8430.9598002533858</v>
      </c>
      <c r="F257" s="64">
        <f t="shared" si="7"/>
        <v>858836.58197241183</v>
      </c>
      <c r="G257" s="71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  <c r="FI257" s="59"/>
      <c r="FJ257" s="59"/>
      <c r="FK257" s="59"/>
      <c r="FL257" s="59"/>
      <c r="FM257" s="59"/>
      <c r="FN257" s="59"/>
      <c r="FO257" s="59"/>
      <c r="FP257" s="59"/>
      <c r="FQ257" s="59"/>
      <c r="FR257" s="59"/>
      <c r="FS257" s="59"/>
      <c r="FT257" s="59"/>
      <c r="FU257" s="59"/>
      <c r="FV257" s="59"/>
      <c r="FW257" s="59"/>
      <c r="FX257" s="59"/>
      <c r="FY257" s="59"/>
      <c r="FZ257" s="59"/>
      <c r="GA257" s="59"/>
      <c r="GB257" s="59"/>
      <c r="GC257" s="59"/>
      <c r="GD257" s="59"/>
      <c r="GE257" s="59"/>
      <c r="GF257" s="59"/>
      <c r="GG257" s="59"/>
      <c r="GH257" s="59"/>
      <c r="GI257" s="59"/>
      <c r="GJ257" s="59"/>
      <c r="GK257" s="59"/>
      <c r="GL257" s="59"/>
      <c r="GM257" s="59"/>
      <c r="GN257" s="59"/>
      <c r="GO257" s="59"/>
      <c r="GP257" s="59"/>
      <c r="GQ257" s="59"/>
      <c r="GR257" s="59"/>
      <c r="GS257" s="59"/>
      <c r="AMH257"/>
      <c r="AMI257"/>
      <c r="AMJ257"/>
    </row>
    <row r="258" spans="1:1024" s="10" customFormat="1" x14ac:dyDescent="0.25">
      <c r="A258" s="12"/>
      <c r="B258" s="19" t="s">
        <v>298</v>
      </c>
      <c r="C258" s="38" t="s">
        <v>283</v>
      </c>
      <c r="D258" s="43">
        <v>6479.9938960625204</v>
      </c>
      <c r="E258" s="43">
        <f t="shared" si="6"/>
        <v>8430.9598002533858</v>
      </c>
      <c r="F258" s="64">
        <f t="shared" si="7"/>
        <v>858836.58197241183</v>
      </c>
      <c r="G258" s="71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  <c r="FI258" s="59"/>
      <c r="FJ258" s="59"/>
      <c r="FK258" s="59"/>
      <c r="FL258" s="59"/>
      <c r="FM258" s="59"/>
      <c r="FN258" s="59"/>
      <c r="FO258" s="59"/>
      <c r="FP258" s="59"/>
      <c r="FQ258" s="59"/>
      <c r="FR258" s="59"/>
      <c r="FS258" s="59"/>
      <c r="FT258" s="59"/>
      <c r="FU258" s="59"/>
      <c r="FV258" s="59"/>
      <c r="FW258" s="59"/>
      <c r="FX258" s="59"/>
      <c r="FY258" s="59"/>
      <c r="FZ258" s="59"/>
      <c r="GA258" s="59"/>
      <c r="GB258" s="59"/>
      <c r="GC258" s="59"/>
      <c r="GD258" s="59"/>
      <c r="GE258" s="59"/>
      <c r="GF258" s="59"/>
      <c r="GG258" s="59"/>
      <c r="GH258" s="59"/>
      <c r="GI258" s="59"/>
      <c r="GJ258" s="59"/>
      <c r="GK258" s="59"/>
      <c r="GL258" s="59"/>
      <c r="GM258" s="59"/>
      <c r="GN258" s="59"/>
      <c r="GO258" s="59"/>
      <c r="GP258" s="59"/>
      <c r="GQ258" s="59"/>
      <c r="GR258" s="59"/>
      <c r="GS258" s="59"/>
      <c r="AMH258"/>
      <c r="AMI258"/>
      <c r="AMJ258"/>
    </row>
    <row r="259" spans="1:1024" s="10" customFormat="1" x14ac:dyDescent="0.25">
      <c r="A259" s="12"/>
      <c r="B259" s="19" t="s">
        <v>299</v>
      </c>
      <c r="C259" s="38" t="s">
        <v>285</v>
      </c>
      <c r="D259" s="43">
        <v>6479.9938960625204</v>
      </c>
      <c r="E259" s="43">
        <f t="shared" si="6"/>
        <v>8430.9598002533858</v>
      </c>
      <c r="F259" s="64">
        <f t="shared" si="7"/>
        <v>858836.58197241183</v>
      </c>
      <c r="G259" s="71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  <c r="FI259" s="59"/>
      <c r="FJ259" s="59"/>
      <c r="FK259" s="59"/>
      <c r="FL259" s="59"/>
      <c r="FM259" s="59"/>
      <c r="FN259" s="59"/>
      <c r="FO259" s="59"/>
      <c r="FP259" s="59"/>
      <c r="FQ259" s="59"/>
      <c r="FR259" s="59"/>
      <c r="FS259" s="59"/>
      <c r="FT259" s="59"/>
      <c r="FU259" s="59"/>
      <c r="FV259" s="59"/>
      <c r="FW259" s="59"/>
      <c r="FX259" s="59"/>
      <c r="FY259" s="59"/>
      <c r="FZ259" s="59"/>
      <c r="GA259" s="59"/>
      <c r="GB259" s="59"/>
      <c r="GC259" s="59"/>
      <c r="GD259" s="59"/>
      <c r="GE259" s="59"/>
      <c r="GF259" s="59"/>
      <c r="GG259" s="59"/>
      <c r="GH259" s="59"/>
      <c r="GI259" s="59"/>
      <c r="GJ259" s="59"/>
      <c r="GK259" s="59"/>
      <c r="GL259" s="59"/>
      <c r="GM259" s="59"/>
      <c r="GN259" s="59"/>
      <c r="GO259" s="59"/>
      <c r="GP259" s="59"/>
      <c r="GQ259" s="59"/>
      <c r="GR259" s="59"/>
      <c r="GS259" s="59"/>
      <c r="AMH259"/>
      <c r="AMI259"/>
      <c r="AMJ259"/>
    </row>
    <row r="260" spans="1:1024" s="10" customFormat="1" x14ac:dyDescent="0.25">
      <c r="A260" s="12"/>
      <c r="B260" s="19" t="s">
        <v>300</v>
      </c>
      <c r="C260" s="38" t="s">
        <v>287</v>
      </c>
      <c r="D260" s="43">
        <v>6479.9938960625204</v>
      </c>
      <c r="E260" s="43">
        <f t="shared" si="6"/>
        <v>8430.9598002533858</v>
      </c>
      <c r="F260" s="64">
        <f t="shared" si="7"/>
        <v>858836.58197241183</v>
      </c>
      <c r="G260" s="71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59"/>
      <c r="FF260" s="59"/>
      <c r="FG260" s="59"/>
      <c r="FH260" s="59"/>
      <c r="FI260" s="59"/>
      <c r="FJ260" s="59"/>
      <c r="FK260" s="59"/>
      <c r="FL260" s="59"/>
      <c r="FM260" s="59"/>
      <c r="FN260" s="59"/>
      <c r="FO260" s="59"/>
      <c r="FP260" s="59"/>
      <c r="FQ260" s="59"/>
      <c r="FR260" s="59"/>
      <c r="FS260" s="59"/>
      <c r="FT260" s="59"/>
      <c r="FU260" s="59"/>
      <c r="FV260" s="59"/>
      <c r="FW260" s="59"/>
      <c r="FX260" s="59"/>
      <c r="FY260" s="59"/>
      <c r="FZ260" s="59"/>
      <c r="GA260" s="59"/>
      <c r="GB260" s="59"/>
      <c r="GC260" s="59"/>
      <c r="GD260" s="59"/>
      <c r="GE260" s="59"/>
      <c r="GF260" s="59"/>
      <c r="GG260" s="59"/>
      <c r="GH260" s="59"/>
      <c r="GI260" s="59"/>
      <c r="GJ260" s="59"/>
      <c r="GK260" s="59"/>
      <c r="GL260" s="59"/>
      <c r="GM260" s="59"/>
      <c r="GN260" s="59"/>
      <c r="GO260" s="59"/>
      <c r="GP260" s="59"/>
      <c r="GQ260" s="59"/>
      <c r="GR260" s="59"/>
      <c r="GS260" s="59"/>
      <c r="AMH260"/>
      <c r="AMI260"/>
      <c r="AMJ260"/>
    </row>
    <row r="261" spans="1:1024" s="10" customFormat="1" x14ac:dyDescent="0.25">
      <c r="A261" s="12"/>
      <c r="B261" s="19" t="s">
        <v>301</v>
      </c>
      <c r="C261" s="38" t="s">
        <v>289</v>
      </c>
      <c r="D261" s="43">
        <v>7120.6948192851996</v>
      </c>
      <c r="E261" s="43">
        <f t="shared" si="6"/>
        <v>9264.5599261667649</v>
      </c>
      <c r="F261" s="64">
        <f t="shared" si="7"/>
        <v>943752.92599882989</v>
      </c>
      <c r="G261" s="71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  <c r="FI261" s="59"/>
      <c r="FJ261" s="59"/>
      <c r="FK261" s="59"/>
      <c r="FL261" s="59"/>
      <c r="FM261" s="59"/>
      <c r="FN261" s="59"/>
      <c r="FO261" s="59"/>
      <c r="FP261" s="59"/>
      <c r="FQ261" s="59"/>
      <c r="FR261" s="59"/>
      <c r="FS261" s="59"/>
      <c r="FT261" s="59"/>
      <c r="FU261" s="59"/>
      <c r="FV261" s="59"/>
      <c r="FW261" s="59"/>
      <c r="FX261" s="59"/>
      <c r="FY261" s="59"/>
      <c r="FZ261" s="59"/>
      <c r="GA261" s="59"/>
      <c r="GB261" s="59"/>
      <c r="GC261" s="59"/>
      <c r="GD261" s="59"/>
      <c r="GE261" s="59"/>
      <c r="GF261" s="59"/>
      <c r="GG261" s="59"/>
      <c r="GH261" s="59"/>
      <c r="GI261" s="59"/>
      <c r="GJ261" s="59"/>
      <c r="GK261" s="59"/>
      <c r="GL261" s="59"/>
      <c r="GM261" s="59"/>
      <c r="GN261" s="59"/>
      <c r="GO261" s="59"/>
      <c r="GP261" s="59"/>
      <c r="GQ261" s="59"/>
      <c r="GR261" s="59"/>
      <c r="GS261" s="59"/>
      <c r="AMH261"/>
      <c r="AMI261"/>
      <c r="AMJ261"/>
    </row>
    <row r="262" spans="1:1024" s="10" customFormat="1" x14ac:dyDescent="0.25">
      <c r="A262" s="12"/>
      <c r="B262" s="19" t="s">
        <v>302</v>
      </c>
      <c r="C262" s="38" t="s">
        <v>279</v>
      </c>
      <c r="D262" s="43">
        <v>7120.6948192851996</v>
      </c>
      <c r="E262" s="43">
        <f t="shared" si="6"/>
        <v>9264.5599261667649</v>
      </c>
      <c r="F262" s="64">
        <f t="shared" si="7"/>
        <v>943752.92599882989</v>
      </c>
      <c r="G262" s="71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  <c r="EK262" s="59"/>
      <c r="EL262" s="59"/>
      <c r="EM262" s="59"/>
      <c r="EN262" s="59"/>
      <c r="EO262" s="59"/>
      <c r="EP262" s="59"/>
      <c r="EQ262" s="59"/>
      <c r="ER262" s="59"/>
      <c r="ES262" s="59"/>
      <c r="ET262" s="59"/>
      <c r="EU262" s="59"/>
      <c r="EV262" s="59"/>
      <c r="EW262" s="59"/>
      <c r="EX262" s="59"/>
      <c r="EY262" s="59"/>
      <c r="EZ262" s="59"/>
      <c r="FA262" s="59"/>
      <c r="FB262" s="59"/>
      <c r="FC262" s="59"/>
      <c r="FD262" s="59"/>
      <c r="FE262" s="59"/>
      <c r="FF262" s="59"/>
      <c r="FG262" s="59"/>
      <c r="FH262" s="59"/>
      <c r="FI262" s="59"/>
      <c r="FJ262" s="59"/>
      <c r="FK262" s="59"/>
      <c r="FL262" s="59"/>
      <c r="FM262" s="59"/>
      <c r="FN262" s="59"/>
      <c r="FO262" s="59"/>
      <c r="FP262" s="59"/>
      <c r="FQ262" s="59"/>
      <c r="FR262" s="59"/>
      <c r="FS262" s="59"/>
      <c r="FT262" s="59"/>
      <c r="FU262" s="59"/>
      <c r="FV262" s="59"/>
      <c r="FW262" s="59"/>
      <c r="FX262" s="59"/>
      <c r="FY262" s="59"/>
      <c r="FZ262" s="59"/>
      <c r="GA262" s="59"/>
      <c r="GB262" s="59"/>
      <c r="GC262" s="59"/>
      <c r="GD262" s="59"/>
      <c r="GE262" s="59"/>
      <c r="GF262" s="59"/>
      <c r="GG262" s="59"/>
      <c r="GH262" s="59"/>
      <c r="GI262" s="59"/>
      <c r="GJ262" s="59"/>
      <c r="GK262" s="59"/>
      <c r="GL262" s="59"/>
      <c r="GM262" s="59"/>
      <c r="GN262" s="59"/>
      <c r="GO262" s="59"/>
      <c r="GP262" s="59"/>
      <c r="GQ262" s="59"/>
      <c r="GR262" s="59"/>
      <c r="GS262" s="59"/>
      <c r="AMH262"/>
      <c r="AMI262"/>
      <c r="AMJ262"/>
    </row>
    <row r="263" spans="1:1024" s="10" customFormat="1" x14ac:dyDescent="0.25">
      <c r="A263" s="12"/>
      <c r="B263" s="19" t="s">
        <v>303</v>
      </c>
      <c r="C263" s="38" t="s">
        <v>281</v>
      </c>
      <c r="D263" s="43">
        <v>7120.6948192851996</v>
      </c>
      <c r="E263" s="43">
        <f t="shared" si="6"/>
        <v>9264.5599261667649</v>
      </c>
      <c r="F263" s="64">
        <f t="shared" si="7"/>
        <v>943752.92599882989</v>
      </c>
      <c r="G263" s="71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  <c r="EK263" s="59"/>
      <c r="EL263" s="59"/>
      <c r="EM263" s="59"/>
      <c r="EN263" s="59"/>
      <c r="EO263" s="59"/>
      <c r="EP263" s="59"/>
      <c r="EQ263" s="59"/>
      <c r="ER263" s="59"/>
      <c r="ES263" s="59"/>
      <c r="ET263" s="59"/>
      <c r="EU263" s="59"/>
      <c r="EV263" s="59"/>
      <c r="EW263" s="59"/>
      <c r="EX263" s="59"/>
      <c r="EY263" s="59"/>
      <c r="EZ263" s="59"/>
      <c r="FA263" s="59"/>
      <c r="FB263" s="59"/>
      <c r="FC263" s="59"/>
      <c r="FD263" s="59"/>
      <c r="FE263" s="59"/>
      <c r="FF263" s="59"/>
      <c r="FG263" s="59"/>
      <c r="FH263" s="59"/>
      <c r="FI263" s="59"/>
      <c r="FJ263" s="59"/>
      <c r="FK263" s="59"/>
      <c r="FL263" s="59"/>
      <c r="FM263" s="59"/>
      <c r="FN263" s="59"/>
      <c r="FO263" s="59"/>
      <c r="FP263" s="59"/>
      <c r="FQ263" s="59"/>
      <c r="FR263" s="59"/>
      <c r="FS263" s="59"/>
      <c r="FT263" s="59"/>
      <c r="FU263" s="59"/>
      <c r="FV263" s="59"/>
      <c r="FW263" s="59"/>
      <c r="FX263" s="59"/>
      <c r="FY263" s="59"/>
      <c r="FZ263" s="59"/>
      <c r="GA263" s="59"/>
      <c r="GB263" s="59"/>
      <c r="GC263" s="59"/>
      <c r="GD263" s="59"/>
      <c r="GE263" s="59"/>
      <c r="GF263" s="59"/>
      <c r="GG263" s="59"/>
      <c r="GH263" s="59"/>
      <c r="GI263" s="59"/>
      <c r="GJ263" s="59"/>
      <c r="GK263" s="59"/>
      <c r="GL263" s="59"/>
      <c r="GM263" s="59"/>
      <c r="GN263" s="59"/>
      <c r="GO263" s="59"/>
      <c r="GP263" s="59"/>
      <c r="GQ263" s="59"/>
      <c r="GR263" s="59"/>
      <c r="GS263" s="59"/>
      <c r="AMH263"/>
      <c r="AMI263"/>
      <c r="AMJ263"/>
    </row>
    <row r="264" spans="1:1024" s="10" customFormat="1" x14ac:dyDescent="0.25">
      <c r="A264" s="12"/>
      <c r="B264" s="19" t="s">
        <v>304</v>
      </c>
      <c r="C264" s="38" t="s">
        <v>283</v>
      </c>
      <c r="D264" s="43">
        <v>7120.6948192851996</v>
      </c>
      <c r="E264" s="43">
        <f t="shared" si="6"/>
        <v>9264.5599261667649</v>
      </c>
      <c r="F264" s="64">
        <f t="shared" si="7"/>
        <v>943752.92599882989</v>
      </c>
      <c r="G264" s="71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  <c r="EK264" s="59"/>
      <c r="EL264" s="59"/>
      <c r="EM264" s="59"/>
      <c r="EN264" s="59"/>
      <c r="EO264" s="59"/>
      <c r="EP264" s="59"/>
      <c r="EQ264" s="59"/>
      <c r="ER264" s="59"/>
      <c r="ES264" s="59"/>
      <c r="ET264" s="59"/>
      <c r="EU264" s="59"/>
      <c r="EV264" s="59"/>
      <c r="EW264" s="59"/>
      <c r="EX264" s="59"/>
      <c r="EY264" s="59"/>
      <c r="EZ264" s="59"/>
      <c r="FA264" s="59"/>
      <c r="FB264" s="59"/>
      <c r="FC264" s="59"/>
      <c r="FD264" s="59"/>
      <c r="FE264" s="59"/>
      <c r="FF264" s="59"/>
      <c r="FG264" s="59"/>
      <c r="FH264" s="59"/>
      <c r="FI264" s="59"/>
      <c r="FJ264" s="59"/>
      <c r="FK264" s="59"/>
      <c r="FL264" s="59"/>
      <c r="FM264" s="59"/>
      <c r="FN264" s="59"/>
      <c r="FO264" s="59"/>
      <c r="FP264" s="59"/>
      <c r="FQ264" s="59"/>
      <c r="FR264" s="59"/>
      <c r="FS264" s="59"/>
      <c r="FT264" s="59"/>
      <c r="FU264" s="59"/>
      <c r="FV264" s="59"/>
      <c r="FW264" s="59"/>
      <c r="FX264" s="59"/>
      <c r="FY264" s="59"/>
      <c r="FZ264" s="59"/>
      <c r="GA264" s="59"/>
      <c r="GB264" s="59"/>
      <c r="GC264" s="59"/>
      <c r="GD264" s="59"/>
      <c r="GE264" s="59"/>
      <c r="GF264" s="59"/>
      <c r="GG264" s="59"/>
      <c r="GH264" s="59"/>
      <c r="GI264" s="59"/>
      <c r="GJ264" s="59"/>
      <c r="GK264" s="59"/>
      <c r="GL264" s="59"/>
      <c r="GM264" s="59"/>
      <c r="GN264" s="59"/>
      <c r="GO264" s="59"/>
      <c r="GP264" s="59"/>
      <c r="GQ264" s="59"/>
      <c r="GR264" s="59"/>
      <c r="GS264" s="59"/>
      <c r="AMH264"/>
      <c r="AMI264"/>
      <c r="AMJ264"/>
    </row>
    <row r="265" spans="1:1024" s="10" customFormat="1" x14ac:dyDescent="0.25">
      <c r="A265" s="12"/>
      <c r="B265" s="19" t="s">
        <v>305</v>
      </c>
      <c r="C265" s="38" t="s">
        <v>285</v>
      </c>
      <c r="D265" s="43">
        <v>7120.6948192851996</v>
      </c>
      <c r="E265" s="43">
        <f t="shared" si="6"/>
        <v>9264.5599261667649</v>
      </c>
      <c r="F265" s="64">
        <f t="shared" si="7"/>
        <v>943752.92599882989</v>
      </c>
      <c r="G265" s="71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  <c r="EU265" s="59"/>
      <c r="EV265" s="59"/>
      <c r="EW265" s="59"/>
      <c r="EX265" s="59"/>
      <c r="EY265" s="59"/>
      <c r="EZ265" s="59"/>
      <c r="FA265" s="59"/>
      <c r="FB265" s="59"/>
      <c r="FC265" s="59"/>
      <c r="FD265" s="59"/>
      <c r="FE265" s="59"/>
      <c r="FF265" s="59"/>
      <c r="FG265" s="59"/>
      <c r="FH265" s="59"/>
      <c r="FI265" s="59"/>
      <c r="FJ265" s="59"/>
      <c r="FK265" s="59"/>
      <c r="FL265" s="59"/>
      <c r="FM265" s="59"/>
      <c r="FN265" s="59"/>
      <c r="FO265" s="59"/>
      <c r="FP265" s="59"/>
      <c r="FQ265" s="59"/>
      <c r="FR265" s="59"/>
      <c r="FS265" s="59"/>
      <c r="FT265" s="59"/>
      <c r="FU265" s="59"/>
      <c r="FV265" s="59"/>
      <c r="FW265" s="59"/>
      <c r="FX265" s="59"/>
      <c r="FY265" s="59"/>
      <c r="FZ265" s="59"/>
      <c r="GA265" s="59"/>
      <c r="GB265" s="59"/>
      <c r="GC265" s="59"/>
      <c r="GD265" s="59"/>
      <c r="GE265" s="59"/>
      <c r="GF265" s="59"/>
      <c r="GG265" s="59"/>
      <c r="GH265" s="59"/>
      <c r="GI265" s="59"/>
      <c r="GJ265" s="59"/>
      <c r="GK265" s="59"/>
      <c r="GL265" s="59"/>
      <c r="GM265" s="59"/>
      <c r="GN265" s="59"/>
      <c r="GO265" s="59"/>
      <c r="GP265" s="59"/>
      <c r="GQ265" s="59"/>
      <c r="GR265" s="59"/>
      <c r="GS265" s="59"/>
      <c r="AMH265"/>
      <c r="AMI265"/>
      <c r="AMJ265"/>
    </row>
    <row r="266" spans="1:1024" s="10" customFormat="1" x14ac:dyDescent="0.25">
      <c r="A266" s="12"/>
      <c r="B266" s="19" t="s">
        <v>306</v>
      </c>
      <c r="C266" s="38" t="s">
        <v>287</v>
      </c>
      <c r="D266" s="43">
        <v>7120.6948192851996</v>
      </c>
      <c r="E266" s="43">
        <f t="shared" si="6"/>
        <v>9264.5599261667649</v>
      </c>
      <c r="F266" s="64">
        <f t="shared" si="7"/>
        <v>943752.92599882989</v>
      </c>
      <c r="G266" s="71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AMH266"/>
      <c r="AMI266"/>
      <c r="AMJ266"/>
    </row>
    <row r="267" spans="1:1024" s="10" customFormat="1" x14ac:dyDescent="0.25">
      <c r="A267" s="12"/>
      <c r="B267" s="19" t="s">
        <v>307</v>
      </c>
      <c r="C267" s="38" t="s">
        <v>289</v>
      </c>
      <c r="D267" s="43">
        <v>7812.1391832979598</v>
      </c>
      <c r="E267" s="43">
        <f t="shared" ref="E267:E330" si="8">D267*1.21/0.93</f>
        <v>10164.181087946808</v>
      </c>
      <c r="F267" s="64">
        <f t="shared" ref="F267:F330" si="9">E267*$F$8*1.03</f>
        <v>1035394.6348858776</v>
      </c>
      <c r="G267" s="71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59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  <c r="FI267" s="59"/>
      <c r="FJ267" s="59"/>
      <c r="FK267" s="59"/>
      <c r="FL267" s="59"/>
      <c r="FM267" s="59"/>
      <c r="FN267" s="59"/>
      <c r="FO267" s="59"/>
      <c r="FP267" s="59"/>
      <c r="FQ267" s="59"/>
      <c r="FR267" s="59"/>
      <c r="FS267" s="59"/>
      <c r="FT267" s="59"/>
      <c r="FU267" s="59"/>
      <c r="FV267" s="59"/>
      <c r="FW267" s="59"/>
      <c r="FX267" s="59"/>
      <c r="FY267" s="59"/>
      <c r="FZ267" s="59"/>
      <c r="GA267" s="59"/>
      <c r="GB267" s="59"/>
      <c r="GC267" s="59"/>
      <c r="GD267" s="59"/>
      <c r="GE267" s="59"/>
      <c r="GF267" s="59"/>
      <c r="GG267" s="59"/>
      <c r="GH267" s="59"/>
      <c r="GI267" s="59"/>
      <c r="GJ267" s="59"/>
      <c r="GK267" s="59"/>
      <c r="GL267" s="59"/>
      <c r="GM267" s="59"/>
      <c r="GN267" s="59"/>
      <c r="GO267" s="59"/>
      <c r="GP267" s="59"/>
      <c r="GQ267" s="59"/>
      <c r="GR267" s="59"/>
      <c r="GS267" s="59"/>
      <c r="AMH267"/>
      <c r="AMI267"/>
      <c r="AMJ267"/>
    </row>
    <row r="268" spans="1:1024" s="10" customFormat="1" x14ac:dyDescent="0.25">
      <c r="A268" s="12"/>
      <c r="B268" s="19" t="s">
        <v>308</v>
      </c>
      <c r="C268" s="38" t="s">
        <v>279</v>
      </c>
      <c r="D268" s="43">
        <v>7812.1391832979598</v>
      </c>
      <c r="E268" s="43">
        <f t="shared" si="8"/>
        <v>10164.181087946808</v>
      </c>
      <c r="F268" s="64">
        <f t="shared" si="9"/>
        <v>1035394.6348858776</v>
      </c>
      <c r="G268" s="71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  <c r="EU268" s="59"/>
      <c r="EV268" s="59"/>
      <c r="EW268" s="59"/>
      <c r="EX268" s="59"/>
      <c r="EY268" s="59"/>
      <c r="EZ268" s="59"/>
      <c r="FA268" s="59"/>
      <c r="FB268" s="59"/>
      <c r="FC268" s="59"/>
      <c r="FD268" s="59"/>
      <c r="FE268" s="59"/>
      <c r="FF268" s="59"/>
      <c r="FG268" s="59"/>
      <c r="FH268" s="59"/>
      <c r="FI268" s="59"/>
      <c r="FJ268" s="59"/>
      <c r="FK268" s="59"/>
      <c r="FL268" s="59"/>
      <c r="FM268" s="59"/>
      <c r="FN268" s="59"/>
      <c r="FO268" s="59"/>
      <c r="FP268" s="59"/>
      <c r="FQ268" s="59"/>
      <c r="FR268" s="59"/>
      <c r="FS268" s="59"/>
      <c r="FT268" s="59"/>
      <c r="FU268" s="59"/>
      <c r="FV268" s="59"/>
      <c r="FW268" s="59"/>
      <c r="FX268" s="59"/>
      <c r="FY268" s="59"/>
      <c r="FZ268" s="59"/>
      <c r="GA268" s="59"/>
      <c r="GB268" s="59"/>
      <c r="GC268" s="59"/>
      <c r="GD268" s="59"/>
      <c r="GE268" s="59"/>
      <c r="GF268" s="59"/>
      <c r="GG268" s="59"/>
      <c r="GH268" s="59"/>
      <c r="GI268" s="59"/>
      <c r="GJ268" s="59"/>
      <c r="GK268" s="59"/>
      <c r="GL268" s="59"/>
      <c r="GM268" s="59"/>
      <c r="GN268" s="59"/>
      <c r="GO268" s="59"/>
      <c r="GP268" s="59"/>
      <c r="GQ268" s="59"/>
      <c r="GR268" s="59"/>
      <c r="GS268" s="59"/>
      <c r="AMH268"/>
      <c r="AMI268"/>
      <c r="AMJ268"/>
    </row>
    <row r="269" spans="1:1024" s="10" customFormat="1" x14ac:dyDescent="0.25">
      <c r="A269" s="12"/>
      <c r="B269" s="19" t="s">
        <v>309</v>
      </c>
      <c r="C269" s="38" t="s">
        <v>281</v>
      </c>
      <c r="D269" s="43">
        <v>7812.1391832979598</v>
      </c>
      <c r="E269" s="43">
        <f t="shared" si="8"/>
        <v>10164.181087946808</v>
      </c>
      <c r="F269" s="64">
        <f t="shared" si="9"/>
        <v>1035394.6348858776</v>
      </c>
      <c r="G269" s="71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59"/>
      <c r="ES269" s="59"/>
      <c r="ET269" s="59"/>
      <c r="EU269" s="59"/>
      <c r="EV269" s="59"/>
      <c r="EW269" s="59"/>
      <c r="EX269" s="59"/>
      <c r="EY269" s="59"/>
      <c r="EZ269" s="59"/>
      <c r="FA269" s="59"/>
      <c r="FB269" s="59"/>
      <c r="FC269" s="59"/>
      <c r="FD269" s="59"/>
      <c r="FE269" s="59"/>
      <c r="FF269" s="59"/>
      <c r="FG269" s="59"/>
      <c r="FH269" s="59"/>
      <c r="FI269" s="59"/>
      <c r="FJ269" s="59"/>
      <c r="FK269" s="59"/>
      <c r="FL269" s="59"/>
      <c r="FM269" s="59"/>
      <c r="FN269" s="59"/>
      <c r="FO269" s="59"/>
      <c r="FP269" s="59"/>
      <c r="FQ269" s="59"/>
      <c r="FR269" s="59"/>
      <c r="FS269" s="59"/>
      <c r="FT269" s="59"/>
      <c r="FU269" s="59"/>
      <c r="FV269" s="59"/>
      <c r="FW269" s="59"/>
      <c r="FX269" s="59"/>
      <c r="FY269" s="59"/>
      <c r="FZ269" s="59"/>
      <c r="GA269" s="59"/>
      <c r="GB269" s="59"/>
      <c r="GC269" s="59"/>
      <c r="GD269" s="59"/>
      <c r="GE269" s="59"/>
      <c r="GF269" s="59"/>
      <c r="GG269" s="59"/>
      <c r="GH269" s="59"/>
      <c r="GI269" s="59"/>
      <c r="GJ269" s="59"/>
      <c r="GK269" s="59"/>
      <c r="GL269" s="59"/>
      <c r="GM269" s="59"/>
      <c r="GN269" s="59"/>
      <c r="GO269" s="59"/>
      <c r="GP269" s="59"/>
      <c r="GQ269" s="59"/>
      <c r="GR269" s="59"/>
      <c r="GS269" s="59"/>
      <c r="AMH269"/>
      <c r="AMI269"/>
      <c r="AMJ269"/>
    </row>
    <row r="270" spans="1:1024" s="10" customFormat="1" x14ac:dyDescent="0.25">
      <c r="A270" s="12"/>
      <c r="B270" s="19" t="s">
        <v>310</v>
      </c>
      <c r="C270" s="38" t="s">
        <v>283</v>
      </c>
      <c r="D270" s="43">
        <v>7812.1391832979598</v>
      </c>
      <c r="E270" s="43">
        <f t="shared" si="8"/>
        <v>10164.181087946808</v>
      </c>
      <c r="F270" s="64">
        <f t="shared" si="9"/>
        <v>1035394.6348858776</v>
      </c>
      <c r="G270" s="71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59"/>
      <c r="ES270" s="59"/>
      <c r="ET270" s="59"/>
      <c r="EU270" s="59"/>
      <c r="EV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59"/>
      <c r="FH270" s="59"/>
      <c r="FI270" s="59"/>
      <c r="FJ270" s="59"/>
      <c r="FK270" s="59"/>
      <c r="FL270" s="59"/>
      <c r="FM270" s="59"/>
      <c r="FN270" s="59"/>
      <c r="FO270" s="59"/>
      <c r="FP270" s="59"/>
      <c r="FQ270" s="59"/>
      <c r="FR270" s="59"/>
      <c r="FS270" s="59"/>
      <c r="FT270" s="59"/>
      <c r="FU270" s="59"/>
      <c r="FV270" s="59"/>
      <c r="FW270" s="59"/>
      <c r="FX270" s="59"/>
      <c r="FY270" s="59"/>
      <c r="FZ270" s="59"/>
      <c r="GA270" s="59"/>
      <c r="GB270" s="59"/>
      <c r="GC270" s="59"/>
      <c r="GD270" s="59"/>
      <c r="GE270" s="59"/>
      <c r="GF270" s="59"/>
      <c r="GG270" s="59"/>
      <c r="GH270" s="59"/>
      <c r="GI270" s="59"/>
      <c r="GJ270" s="59"/>
      <c r="GK270" s="59"/>
      <c r="GL270" s="59"/>
      <c r="GM270" s="59"/>
      <c r="GN270" s="59"/>
      <c r="GO270" s="59"/>
      <c r="GP270" s="59"/>
      <c r="GQ270" s="59"/>
      <c r="GR270" s="59"/>
      <c r="GS270" s="59"/>
      <c r="AMH270"/>
      <c r="AMI270"/>
      <c r="AMJ270"/>
    </row>
    <row r="271" spans="1:1024" s="10" customFormat="1" x14ac:dyDescent="0.25">
      <c r="A271" s="12"/>
      <c r="B271" s="19" t="s">
        <v>311</v>
      </c>
      <c r="C271" s="38" t="s">
        <v>285</v>
      </c>
      <c r="D271" s="43">
        <v>7812.1391832979598</v>
      </c>
      <c r="E271" s="43">
        <f t="shared" si="8"/>
        <v>10164.181087946808</v>
      </c>
      <c r="F271" s="64">
        <f t="shared" si="9"/>
        <v>1035394.6348858776</v>
      </c>
      <c r="G271" s="71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59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  <c r="FI271" s="59"/>
      <c r="FJ271" s="59"/>
      <c r="FK271" s="59"/>
      <c r="FL271" s="59"/>
      <c r="FM271" s="59"/>
      <c r="FN271" s="59"/>
      <c r="FO271" s="59"/>
      <c r="FP271" s="59"/>
      <c r="FQ271" s="59"/>
      <c r="FR271" s="59"/>
      <c r="FS271" s="59"/>
      <c r="FT271" s="59"/>
      <c r="FU271" s="59"/>
      <c r="FV271" s="59"/>
      <c r="FW271" s="59"/>
      <c r="FX271" s="59"/>
      <c r="FY271" s="59"/>
      <c r="FZ271" s="59"/>
      <c r="GA271" s="59"/>
      <c r="GB271" s="59"/>
      <c r="GC271" s="59"/>
      <c r="GD271" s="59"/>
      <c r="GE271" s="59"/>
      <c r="GF271" s="59"/>
      <c r="GG271" s="59"/>
      <c r="GH271" s="59"/>
      <c r="GI271" s="59"/>
      <c r="GJ271" s="59"/>
      <c r="GK271" s="59"/>
      <c r="GL271" s="59"/>
      <c r="GM271" s="59"/>
      <c r="GN271" s="59"/>
      <c r="GO271" s="59"/>
      <c r="GP271" s="59"/>
      <c r="GQ271" s="59"/>
      <c r="GR271" s="59"/>
      <c r="GS271" s="59"/>
      <c r="AMH271"/>
      <c r="AMI271"/>
      <c r="AMJ271"/>
    </row>
    <row r="272" spans="1:1024" s="10" customFormat="1" x14ac:dyDescent="0.25">
      <c r="A272" s="12"/>
      <c r="B272" s="19" t="s">
        <v>312</v>
      </c>
      <c r="C272" s="38" t="s">
        <v>287</v>
      </c>
      <c r="D272" s="43">
        <v>7812.1391832979598</v>
      </c>
      <c r="E272" s="43">
        <f t="shared" si="8"/>
        <v>10164.181087946808</v>
      </c>
      <c r="F272" s="64">
        <f t="shared" si="9"/>
        <v>1035394.6348858776</v>
      </c>
      <c r="G272" s="71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AMH272"/>
      <c r="AMI272"/>
      <c r="AMJ272"/>
    </row>
    <row r="273" spans="1:1024" ht="14" x14ac:dyDescent="0.3">
      <c r="A273" s="11"/>
      <c r="B273" s="7" t="s">
        <v>821</v>
      </c>
      <c r="C273" s="33"/>
      <c r="D273" s="44"/>
      <c r="E273" s="43">
        <f t="shared" si="8"/>
        <v>0</v>
      </c>
      <c r="F273" s="64">
        <f t="shared" si="9"/>
        <v>0</v>
      </c>
      <c r="G273" s="71"/>
    </row>
    <row r="274" spans="1:1024" ht="14" x14ac:dyDescent="0.3">
      <c r="A274" s="11"/>
      <c r="B274" s="16" t="s">
        <v>114</v>
      </c>
      <c r="C274" s="36"/>
      <c r="D274" s="44"/>
      <c r="E274" s="43">
        <f t="shared" si="8"/>
        <v>0</v>
      </c>
      <c r="F274" s="64">
        <f t="shared" si="9"/>
        <v>0</v>
      </c>
      <c r="G274" s="71"/>
    </row>
    <row r="275" spans="1:1024" s="10" customFormat="1" x14ac:dyDescent="0.25">
      <c r="A275" s="12"/>
      <c r="B275" s="9" t="s">
        <v>313</v>
      </c>
      <c r="C275" s="38" t="s">
        <v>116</v>
      </c>
      <c r="D275" s="43">
        <v>2580.1957028900401</v>
      </c>
      <c r="E275" s="43">
        <f t="shared" si="8"/>
        <v>3357.0288177386542</v>
      </c>
      <c r="F275" s="64">
        <f t="shared" si="9"/>
        <v>341970.45457658352</v>
      </c>
      <c r="G275" s="71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/>
      <c r="ET275" s="59"/>
      <c r="EU275" s="59"/>
      <c r="EV275" s="59"/>
      <c r="EW275" s="59"/>
      <c r="EX275" s="59"/>
      <c r="EY275" s="59"/>
      <c r="EZ275" s="59"/>
      <c r="FA275" s="59"/>
      <c r="FB275" s="59"/>
      <c r="FC275" s="59"/>
      <c r="FD275" s="59"/>
      <c r="FE275" s="59"/>
      <c r="FF275" s="59"/>
      <c r="FG275" s="59"/>
      <c r="FH275" s="59"/>
      <c r="FI275" s="59"/>
      <c r="FJ275" s="59"/>
      <c r="FK275" s="59"/>
      <c r="FL275" s="59"/>
      <c r="FM275" s="59"/>
      <c r="FN275" s="59"/>
      <c r="FO275" s="59"/>
      <c r="FP275" s="59"/>
      <c r="FQ275" s="59"/>
      <c r="FR275" s="59"/>
      <c r="FS275" s="59"/>
      <c r="FT275" s="59"/>
      <c r="FU275" s="59"/>
      <c r="FV275" s="59"/>
      <c r="FW275" s="59"/>
      <c r="FX275" s="59"/>
      <c r="FY275" s="59"/>
      <c r="FZ275" s="59"/>
      <c r="GA275" s="59"/>
      <c r="GB275" s="59"/>
      <c r="GC275" s="59"/>
      <c r="GD275" s="59"/>
      <c r="GE275" s="59"/>
      <c r="GF275" s="59"/>
      <c r="GG275" s="59"/>
      <c r="GH275" s="59"/>
      <c r="GI275" s="59"/>
      <c r="GJ275" s="59"/>
      <c r="GK275" s="59"/>
      <c r="GL275" s="59"/>
      <c r="GM275" s="59"/>
      <c r="GN275" s="59"/>
      <c r="GO275" s="59"/>
      <c r="GP275" s="59"/>
      <c r="GQ275" s="59"/>
      <c r="GR275" s="59"/>
      <c r="GS275" s="59"/>
      <c r="AMH275"/>
      <c r="AMI275"/>
      <c r="AMJ275"/>
    </row>
    <row r="276" spans="1:1024" s="10" customFormat="1" x14ac:dyDescent="0.25">
      <c r="A276" s="12"/>
      <c r="B276" s="9" t="s">
        <v>314</v>
      </c>
      <c r="C276" s="38" t="s">
        <v>118</v>
      </c>
      <c r="D276" s="43">
        <v>2580.1957028900401</v>
      </c>
      <c r="E276" s="43">
        <f t="shared" si="8"/>
        <v>3357.0288177386542</v>
      </c>
      <c r="F276" s="64">
        <f t="shared" si="9"/>
        <v>341970.45457658352</v>
      </c>
      <c r="G276" s="71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/>
      <c r="ET276" s="59"/>
      <c r="EU276" s="59"/>
      <c r="EV276" s="59"/>
      <c r="EW276" s="59"/>
      <c r="EX276" s="59"/>
      <c r="EY276" s="59"/>
      <c r="EZ276" s="59"/>
      <c r="FA276" s="59"/>
      <c r="FB276" s="59"/>
      <c r="FC276" s="59"/>
      <c r="FD276" s="59"/>
      <c r="FE276" s="59"/>
      <c r="FF276" s="59"/>
      <c r="FG276" s="59"/>
      <c r="FH276" s="59"/>
      <c r="FI276" s="59"/>
      <c r="FJ276" s="59"/>
      <c r="FK276" s="59"/>
      <c r="FL276" s="59"/>
      <c r="FM276" s="59"/>
      <c r="FN276" s="59"/>
      <c r="FO276" s="59"/>
      <c r="FP276" s="59"/>
      <c r="FQ276" s="59"/>
      <c r="FR276" s="59"/>
      <c r="FS276" s="59"/>
      <c r="FT276" s="59"/>
      <c r="FU276" s="59"/>
      <c r="FV276" s="59"/>
      <c r="FW276" s="59"/>
      <c r="FX276" s="59"/>
      <c r="FY276" s="59"/>
      <c r="FZ276" s="59"/>
      <c r="GA276" s="59"/>
      <c r="GB276" s="59"/>
      <c r="GC276" s="59"/>
      <c r="GD276" s="59"/>
      <c r="GE276" s="59"/>
      <c r="GF276" s="59"/>
      <c r="GG276" s="59"/>
      <c r="GH276" s="59"/>
      <c r="GI276" s="59"/>
      <c r="GJ276" s="59"/>
      <c r="GK276" s="59"/>
      <c r="GL276" s="59"/>
      <c r="GM276" s="59"/>
      <c r="GN276" s="59"/>
      <c r="GO276" s="59"/>
      <c r="GP276" s="59"/>
      <c r="GQ276" s="59"/>
      <c r="GR276" s="59"/>
      <c r="GS276" s="59"/>
      <c r="AMH276"/>
      <c r="AMI276"/>
      <c r="AMJ276"/>
    </row>
    <row r="277" spans="1:1024" s="10" customFormat="1" x14ac:dyDescent="0.25">
      <c r="A277" s="12"/>
      <c r="B277" s="9" t="s">
        <v>315</v>
      </c>
      <c r="C277" s="38" t="s">
        <v>120</v>
      </c>
      <c r="D277" s="43">
        <v>2580.1957028900401</v>
      </c>
      <c r="E277" s="43">
        <f t="shared" si="8"/>
        <v>3357.0288177386542</v>
      </c>
      <c r="F277" s="64">
        <f t="shared" si="9"/>
        <v>341970.45457658352</v>
      </c>
      <c r="G277" s="71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59"/>
      <c r="FH277" s="59"/>
      <c r="FI277" s="59"/>
      <c r="FJ277" s="59"/>
      <c r="FK277" s="59"/>
      <c r="FL277" s="59"/>
      <c r="FM277" s="59"/>
      <c r="FN277" s="59"/>
      <c r="FO277" s="59"/>
      <c r="FP277" s="59"/>
      <c r="FQ277" s="59"/>
      <c r="FR277" s="59"/>
      <c r="FS277" s="59"/>
      <c r="FT277" s="59"/>
      <c r="FU277" s="59"/>
      <c r="FV277" s="59"/>
      <c r="FW277" s="59"/>
      <c r="FX277" s="59"/>
      <c r="FY277" s="59"/>
      <c r="FZ277" s="59"/>
      <c r="GA277" s="59"/>
      <c r="GB277" s="59"/>
      <c r="GC277" s="59"/>
      <c r="GD277" s="59"/>
      <c r="GE277" s="59"/>
      <c r="GF277" s="59"/>
      <c r="GG277" s="59"/>
      <c r="GH277" s="59"/>
      <c r="GI277" s="59"/>
      <c r="GJ277" s="59"/>
      <c r="GK277" s="59"/>
      <c r="GL277" s="59"/>
      <c r="GM277" s="59"/>
      <c r="GN277" s="59"/>
      <c r="GO277" s="59"/>
      <c r="GP277" s="59"/>
      <c r="GQ277" s="59"/>
      <c r="GR277" s="59"/>
      <c r="GS277" s="59"/>
      <c r="AMH277"/>
      <c r="AMI277"/>
      <c r="AMJ277"/>
    </row>
    <row r="278" spans="1:1024" s="10" customFormat="1" x14ac:dyDescent="0.25">
      <c r="A278" s="12"/>
      <c r="B278" s="9" t="s">
        <v>316</v>
      </c>
      <c r="C278" s="38" t="s">
        <v>122</v>
      </c>
      <c r="D278" s="43">
        <v>2580.1957028900401</v>
      </c>
      <c r="E278" s="43">
        <f t="shared" si="8"/>
        <v>3357.0288177386542</v>
      </c>
      <c r="F278" s="64">
        <f t="shared" si="9"/>
        <v>341970.45457658352</v>
      </c>
      <c r="G278" s="71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59"/>
      <c r="FH278" s="59"/>
      <c r="FI278" s="59"/>
      <c r="FJ278" s="59"/>
      <c r="FK278" s="59"/>
      <c r="FL278" s="59"/>
      <c r="FM278" s="59"/>
      <c r="FN278" s="59"/>
      <c r="FO278" s="59"/>
      <c r="FP278" s="59"/>
      <c r="FQ278" s="59"/>
      <c r="FR278" s="59"/>
      <c r="FS278" s="59"/>
      <c r="FT278" s="59"/>
      <c r="FU278" s="59"/>
      <c r="FV278" s="59"/>
      <c r="FW278" s="59"/>
      <c r="FX278" s="59"/>
      <c r="FY278" s="59"/>
      <c r="FZ278" s="59"/>
      <c r="GA278" s="59"/>
      <c r="GB278" s="59"/>
      <c r="GC278" s="59"/>
      <c r="GD278" s="59"/>
      <c r="GE278" s="59"/>
      <c r="GF278" s="59"/>
      <c r="GG278" s="59"/>
      <c r="GH278" s="59"/>
      <c r="GI278" s="59"/>
      <c r="GJ278" s="59"/>
      <c r="GK278" s="59"/>
      <c r="GL278" s="59"/>
      <c r="GM278" s="59"/>
      <c r="GN278" s="59"/>
      <c r="GO278" s="59"/>
      <c r="GP278" s="59"/>
      <c r="GQ278" s="59"/>
      <c r="GR278" s="59"/>
      <c r="GS278" s="59"/>
      <c r="AMH278"/>
      <c r="AMI278"/>
      <c r="AMJ278"/>
    </row>
    <row r="279" spans="1:1024" s="10" customFormat="1" x14ac:dyDescent="0.25">
      <c r="A279" s="12"/>
      <c r="B279" s="9" t="s">
        <v>317</v>
      </c>
      <c r="C279" s="38" t="s">
        <v>318</v>
      </c>
      <c r="D279" s="43">
        <v>2724.8813318329398</v>
      </c>
      <c r="E279" s="43">
        <f t="shared" si="8"/>
        <v>3545.2757113095236</v>
      </c>
      <c r="F279" s="64">
        <f t="shared" si="9"/>
        <v>361146.6008839673</v>
      </c>
      <c r="G279" s="71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/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59"/>
      <c r="ER279" s="59"/>
      <c r="ES279" s="59"/>
      <c r="ET279" s="59"/>
      <c r="EU279" s="59"/>
      <c r="EV279" s="59"/>
      <c r="EW279" s="59"/>
      <c r="EX279" s="59"/>
      <c r="EY279" s="59"/>
      <c r="EZ279" s="59"/>
      <c r="FA279" s="59"/>
      <c r="FB279" s="59"/>
      <c r="FC279" s="59"/>
      <c r="FD279" s="59"/>
      <c r="FE279" s="59"/>
      <c r="FF279" s="59"/>
      <c r="FG279" s="59"/>
      <c r="FH279" s="59"/>
      <c r="FI279" s="59"/>
      <c r="FJ279" s="59"/>
      <c r="FK279" s="59"/>
      <c r="FL279" s="59"/>
      <c r="FM279" s="59"/>
      <c r="FN279" s="59"/>
      <c r="FO279" s="59"/>
      <c r="FP279" s="59"/>
      <c r="FQ279" s="59"/>
      <c r="FR279" s="59"/>
      <c r="FS279" s="59"/>
      <c r="FT279" s="59"/>
      <c r="FU279" s="59"/>
      <c r="FV279" s="59"/>
      <c r="FW279" s="59"/>
      <c r="FX279" s="59"/>
      <c r="FY279" s="59"/>
      <c r="FZ279" s="59"/>
      <c r="GA279" s="59"/>
      <c r="GB279" s="59"/>
      <c r="GC279" s="59"/>
      <c r="GD279" s="59"/>
      <c r="GE279" s="59"/>
      <c r="GF279" s="59"/>
      <c r="GG279" s="59"/>
      <c r="GH279" s="59"/>
      <c r="GI279" s="59"/>
      <c r="GJ279" s="59"/>
      <c r="GK279" s="59"/>
      <c r="GL279" s="59"/>
      <c r="GM279" s="59"/>
      <c r="GN279" s="59"/>
      <c r="GO279" s="59"/>
      <c r="GP279" s="59"/>
      <c r="GQ279" s="59"/>
      <c r="GR279" s="59"/>
      <c r="GS279" s="59"/>
      <c r="AMH279"/>
      <c r="AMI279"/>
      <c r="AMJ279"/>
    </row>
    <row r="280" spans="1:1024" s="10" customFormat="1" x14ac:dyDescent="0.25">
      <c r="A280" s="12"/>
      <c r="B280" s="9" t="s">
        <v>319</v>
      </c>
      <c r="C280" s="38" t="s">
        <v>320</v>
      </c>
      <c r="D280" s="43">
        <v>2724.8813318329398</v>
      </c>
      <c r="E280" s="43">
        <f t="shared" si="8"/>
        <v>3545.2757113095236</v>
      </c>
      <c r="F280" s="64">
        <f t="shared" si="9"/>
        <v>361146.6008839673</v>
      </c>
      <c r="G280" s="71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/>
      <c r="ET280" s="59"/>
      <c r="EU280" s="59"/>
      <c r="EV280" s="59"/>
      <c r="EW280" s="59"/>
      <c r="EX280" s="59"/>
      <c r="EY280" s="59"/>
      <c r="EZ280" s="59"/>
      <c r="FA280" s="59"/>
      <c r="FB280" s="59"/>
      <c r="FC280" s="59"/>
      <c r="FD280" s="59"/>
      <c r="FE280" s="59"/>
      <c r="FF280" s="59"/>
      <c r="FG280" s="59"/>
      <c r="FH280" s="59"/>
      <c r="FI280" s="59"/>
      <c r="FJ280" s="59"/>
      <c r="FK280" s="59"/>
      <c r="FL280" s="59"/>
      <c r="FM280" s="59"/>
      <c r="FN280" s="59"/>
      <c r="FO280" s="59"/>
      <c r="FP280" s="59"/>
      <c r="FQ280" s="59"/>
      <c r="FR280" s="59"/>
      <c r="FS280" s="59"/>
      <c r="FT280" s="59"/>
      <c r="FU280" s="59"/>
      <c r="FV280" s="59"/>
      <c r="FW280" s="59"/>
      <c r="FX280" s="59"/>
      <c r="FY280" s="59"/>
      <c r="FZ280" s="59"/>
      <c r="GA280" s="59"/>
      <c r="GB280" s="59"/>
      <c r="GC280" s="59"/>
      <c r="GD280" s="59"/>
      <c r="GE280" s="59"/>
      <c r="GF280" s="59"/>
      <c r="GG280" s="59"/>
      <c r="GH280" s="59"/>
      <c r="GI280" s="59"/>
      <c r="GJ280" s="59"/>
      <c r="GK280" s="59"/>
      <c r="GL280" s="59"/>
      <c r="GM280" s="59"/>
      <c r="GN280" s="59"/>
      <c r="GO280" s="59"/>
      <c r="GP280" s="59"/>
      <c r="GQ280" s="59"/>
      <c r="GR280" s="59"/>
      <c r="GS280" s="59"/>
      <c r="AMH280"/>
      <c r="AMI280"/>
      <c r="AMJ280"/>
    </row>
    <row r="281" spans="1:1024" s="10" customFormat="1" x14ac:dyDescent="0.25">
      <c r="A281" s="12"/>
      <c r="B281" s="9" t="s">
        <v>321</v>
      </c>
      <c r="C281" s="38" t="s">
        <v>322</v>
      </c>
      <c r="D281" s="43">
        <v>2724.8813318329398</v>
      </c>
      <c r="E281" s="43">
        <f t="shared" si="8"/>
        <v>3545.2757113095236</v>
      </c>
      <c r="F281" s="64">
        <f t="shared" si="9"/>
        <v>361146.6008839673</v>
      </c>
      <c r="G281" s="71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/>
      <c r="ET281" s="59"/>
      <c r="EU281" s="59"/>
      <c r="EV281" s="59"/>
      <c r="EW281" s="59"/>
      <c r="EX281" s="59"/>
      <c r="EY281" s="59"/>
      <c r="EZ281" s="59"/>
      <c r="FA281" s="59"/>
      <c r="FB281" s="59"/>
      <c r="FC281" s="59"/>
      <c r="FD281" s="59"/>
      <c r="FE281" s="59"/>
      <c r="FF281" s="59"/>
      <c r="FG281" s="59"/>
      <c r="FH281" s="59"/>
      <c r="FI281" s="59"/>
      <c r="FJ281" s="59"/>
      <c r="FK281" s="59"/>
      <c r="FL281" s="59"/>
      <c r="FM281" s="59"/>
      <c r="FN281" s="59"/>
      <c r="FO281" s="59"/>
      <c r="FP281" s="59"/>
      <c r="FQ281" s="59"/>
      <c r="FR281" s="59"/>
      <c r="FS281" s="59"/>
      <c r="FT281" s="59"/>
      <c r="FU281" s="59"/>
      <c r="FV281" s="59"/>
      <c r="FW281" s="59"/>
      <c r="FX281" s="59"/>
      <c r="FY281" s="59"/>
      <c r="FZ281" s="59"/>
      <c r="GA281" s="59"/>
      <c r="GB281" s="59"/>
      <c r="GC281" s="59"/>
      <c r="GD281" s="59"/>
      <c r="GE281" s="59"/>
      <c r="GF281" s="59"/>
      <c r="GG281" s="59"/>
      <c r="GH281" s="59"/>
      <c r="GI281" s="59"/>
      <c r="GJ281" s="59"/>
      <c r="GK281" s="59"/>
      <c r="GL281" s="59"/>
      <c r="GM281" s="59"/>
      <c r="GN281" s="59"/>
      <c r="GO281" s="59"/>
      <c r="GP281" s="59"/>
      <c r="GQ281" s="59"/>
      <c r="GR281" s="59"/>
      <c r="GS281" s="59"/>
      <c r="AMH281"/>
      <c r="AMI281"/>
      <c r="AMJ281"/>
    </row>
    <row r="282" spans="1:1024" s="10" customFormat="1" x14ac:dyDescent="0.25">
      <c r="A282" s="12"/>
      <c r="B282" s="9" t="s">
        <v>323</v>
      </c>
      <c r="C282" s="38" t="s">
        <v>324</v>
      </c>
      <c r="D282" s="43">
        <v>2724.8813318329398</v>
      </c>
      <c r="E282" s="43">
        <f t="shared" si="8"/>
        <v>3545.2757113095236</v>
      </c>
      <c r="F282" s="64">
        <f t="shared" si="9"/>
        <v>361146.6008839673</v>
      </c>
      <c r="G282" s="71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/>
      <c r="ET282" s="59"/>
      <c r="EU282" s="59"/>
      <c r="EV282" s="59"/>
      <c r="EW282" s="59"/>
      <c r="EX282" s="59"/>
      <c r="EY282" s="59"/>
      <c r="EZ282" s="59"/>
      <c r="FA282" s="59"/>
      <c r="FB282" s="59"/>
      <c r="FC282" s="59"/>
      <c r="FD282" s="59"/>
      <c r="FE282" s="59"/>
      <c r="FF282" s="59"/>
      <c r="FG282" s="59"/>
      <c r="FH282" s="59"/>
      <c r="FI282" s="59"/>
      <c r="FJ282" s="59"/>
      <c r="FK282" s="59"/>
      <c r="FL282" s="59"/>
      <c r="FM282" s="59"/>
      <c r="FN282" s="59"/>
      <c r="FO282" s="59"/>
      <c r="FP282" s="59"/>
      <c r="FQ282" s="59"/>
      <c r="FR282" s="59"/>
      <c r="FS282" s="59"/>
      <c r="FT282" s="59"/>
      <c r="FU282" s="59"/>
      <c r="FV282" s="59"/>
      <c r="FW282" s="59"/>
      <c r="FX282" s="59"/>
      <c r="FY282" s="59"/>
      <c r="FZ282" s="59"/>
      <c r="GA282" s="59"/>
      <c r="GB282" s="59"/>
      <c r="GC282" s="59"/>
      <c r="GD282" s="59"/>
      <c r="GE282" s="59"/>
      <c r="GF282" s="59"/>
      <c r="GG282" s="59"/>
      <c r="GH282" s="59"/>
      <c r="GI282" s="59"/>
      <c r="GJ282" s="59"/>
      <c r="GK282" s="59"/>
      <c r="GL282" s="59"/>
      <c r="GM282" s="59"/>
      <c r="GN282" s="59"/>
      <c r="GO282" s="59"/>
      <c r="GP282" s="59"/>
      <c r="GQ282" s="59"/>
      <c r="GR282" s="59"/>
      <c r="GS282" s="59"/>
      <c r="AMH282"/>
      <c r="AMI282"/>
      <c r="AMJ282"/>
    </row>
    <row r="283" spans="1:1024" s="10" customFormat="1" x14ac:dyDescent="0.25">
      <c r="A283" s="12"/>
      <c r="B283" s="9" t="s">
        <v>325</v>
      </c>
      <c r="C283" s="38" t="s">
        <v>318</v>
      </c>
      <c r="D283" s="43">
        <v>4160.0042136720003</v>
      </c>
      <c r="E283" s="43">
        <f t="shared" si="8"/>
        <v>5412.4786005839997</v>
      </c>
      <c r="F283" s="64">
        <f t="shared" si="9"/>
        <v>551352.95760569035</v>
      </c>
      <c r="G283" s="71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/>
      <c r="ET283" s="59"/>
      <c r="EU283" s="59"/>
      <c r="EV283" s="59"/>
      <c r="EW283" s="59"/>
      <c r="EX283" s="59"/>
      <c r="EY283" s="59"/>
      <c r="EZ283" s="59"/>
      <c r="FA283" s="59"/>
      <c r="FB283" s="59"/>
      <c r="FC283" s="59"/>
      <c r="FD283" s="59"/>
      <c r="FE283" s="59"/>
      <c r="FF283" s="59"/>
      <c r="FG283" s="59"/>
      <c r="FH283" s="59"/>
      <c r="FI283" s="59"/>
      <c r="FJ283" s="59"/>
      <c r="FK283" s="59"/>
      <c r="FL283" s="59"/>
      <c r="FM283" s="59"/>
      <c r="FN283" s="59"/>
      <c r="FO283" s="59"/>
      <c r="FP283" s="59"/>
      <c r="FQ283" s="59"/>
      <c r="FR283" s="59"/>
      <c r="FS283" s="59"/>
      <c r="FT283" s="59"/>
      <c r="FU283" s="59"/>
      <c r="FV283" s="59"/>
      <c r="FW283" s="59"/>
      <c r="FX283" s="59"/>
      <c r="FY283" s="59"/>
      <c r="FZ283" s="59"/>
      <c r="GA283" s="59"/>
      <c r="GB283" s="59"/>
      <c r="GC283" s="59"/>
      <c r="GD283" s="59"/>
      <c r="GE283" s="59"/>
      <c r="GF283" s="59"/>
      <c r="GG283" s="59"/>
      <c r="GH283" s="59"/>
      <c r="GI283" s="59"/>
      <c r="GJ283" s="59"/>
      <c r="GK283" s="59"/>
      <c r="GL283" s="59"/>
      <c r="GM283" s="59"/>
      <c r="GN283" s="59"/>
      <c r="GO283" s="59"/>
      <c r="GP283" s="59"/>
      <c r="GQ283" s="59"/>
      <c r="GR283" s="59"/>
      <c r="GS283" s="59"/>
      <c r="AMH283"/>
      <c r="AMI283"/>
      <c r="AMJ283"/>
    </row>
    <row r="284" spans="1:1024" s="10" customFormat="1" x14ac:dyDescent="0.25">
      <c r="A284" s="12"/>
      <c r="B284" s="9" t="s">
        <v>326</v>
      </c>
      <c r="C284" s="38" t="s">
        <v>320</v>
      </c>
      <c r="D284" s="43">
        <v>4160.0042136720003</v>
      </c>
      <c r="E284" s="43">
        <f t="shared" si="8"/>
        <v>5412.4786005839997</v>
      </c>
      <c r="F284" s="64">
        <f t="shared" si="9"/>
        <v>551352.95760569035</v>
      </c>
      <c r="G284" s="71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59"/>
      <c r="ER284" s="59"/>
      <c r="ES284" s="59"/>
      <c r="ET284" s="59"/>
      <c r="EU284" s="59"/>
      <c r="EV284" s="59"/>
      <c r="EW284" s="59"/>
      <c r="EX284" s="59"/>
      <c r="EY284" s="59"/>
      <c r="EZ284" s="59"/>
      <c r="FA284" s="59"/>
      <c r="FB284" s="59"/>
      <c r="FC284" s="59"/>
      <c r="FD284" s="59"/>
      <c r="FE284" s="59"/>
      <c r="FF284" s="59"/>
      <c r="FG284" s="59"/>
      <c r="FH284" s="59"/>
      <c r="FI284" s="59"/>
      <c r="FJ284" s="59"/>
      <c r="FK284" s="59"/>
      <c r="FL284" s="59"/>
      <c r="FM284" s="59"/>
      <c r="FN284" s="59"/>
      <c r="FO284" s="59"/>
      <c r="FP284" s="59"/>
      <c r="FQ284" s="59"/>
      <c r="FR284" s="59"/>
      <c r="FS284" s="59"/>
      <c r="FT284" s="59"/>
      <c r="FU284" s="59"/>
      <c r="FV284" s="59"/>
      <c r="FW284" s="59"/>
      <c r="FX284" s="59"/>
      <c r="FY284" s="59"/>
      <c r="FZ284" s="59"/>
      <c r="GA284" s="59"/>
      <c r="GB284" s="59"/>
      <c r="GC284" s="59"/>
      <c r="GD284" s="59"/>
      <c r="GE284" s="59"/>
      <c r="GF284" s="59"/>
      <c r="GG284" s="59"/>
      <c r="GH284" s="59"/>
      <c r="GI284" s="59"/>
      <c r="GJ284" s="59"/>
      <c r="GK284" s="59"/>
      <c r="GL284" s="59"/>
      <c r="GM284" s="59"/>
      <c r="GN284" s="59"/>
      <c r="GO284" s="59"/>
      <c r="GP284" s="59"/>
      <c r="GQ284" s="59"/>
      <c r="GR284" s="59"/>
      <c r="GS284" s="59"/>
      <c r="AMH284"/>
      <c r="AMI284"/>
      <c r="AMJ284"/>
    </row>
    <row r="285" spans="1:1024" s="10" customFormat="1" x14ac:dyDescent="0.25">
      <c r="A285" s="12"/>
      <c r="B285" s="9" t="s">
        <v>327</v>
      </c>
      <c r="C285" s="38" t="s">
        <v>328</v>
      </c>
      <c r="D285" s="43">
        <v>4160.0042136720003</v>
      </c>
      <c r="E285" s="43">
        <f t="shared" si="8"/>
        <v>5412.4786005839997</v>
      </c>
      <c r="F285" s="64">
        <f t="shared" si="9"/>
        <v>551352.95760569035</v>
      </c>
      <c r="G285" s="71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59"/>
      <c r="ER285" s="59"/>
      <c r="ES285" s="59"/>
      <c r="ET285" s="59"/>
      <c r="EU285" s="59"/>
      <c r="EV285" s="59"/>
      <c r="EW285" s="59"/>
      <c r="EX285" s="59"/>
      <c r="EY285" s="59"/>
      <c r="EZ285" s="59"/>
      <c r="FA285" s="59"/>
      <c r="FB285" s="59"/>
      <c r="FC285" s="59"/>
      <c r="FD285" s="59"/>
      <c r="FE285" s="59"/>
      <c r="FF285" s="59"/>
      <c r="FG285" s="59"/>
      <c r="FH285" s="59"/>
      <c r="FI285" s="59"/>
      <c r="FJ285" s="59"/>
      <c r="FK285" s="59"/>
      <c r="FL285" s="59"/>
      <c r="FM285" s="59"/>
      <c r="FN285" s="59"/>
      <c r="FO285" s="59"/>
      <c r="FP285" s="59"/>
      <c r="FQ285" s="59"/>
      <c r="FR285" s="59"/>
      <c r="FS285" s="59"/>
      <c r="FT285" s="59"/>
      <c r="FU285" s="59"/>
      <c r="FV285" s="59"/>
      <c r="FW285" s="59"/>
      <c r="FX285" s="59"/>
      <c r="FY285" s="59"/>
      <c r="FZ285" s="59"/>
      <c r="GA285" s="59"/>
      <c r="GB285" s="59"/>
      <c r="GC285" s="59"/>
      <c r="GD285" s="59"/>
      <c r="GE285" s="59"/>
      <c r="GF285" s="59"/>
      <c r="GG285" s="59"/>
      <c r="GH285" s="59"/>
      <c r="GI285" s="59"/>
      <c r="GJ285" s="59"/>
      <c r="GK285" s="59"/>
      <c r="GL285" s="59"/>
      <c r="GM285" s="59"/>
      <c r="GN285" s="59"/>
      <c r="GO285" s="59"/>
      <c r="GP285" s="59"/>
      <c r="GQ285" s="59"/>
      <c r="GR285" s="59"/>
      <c r="GS285" s="59"/>
      <c r="AMH285"/>
      <c r="AMI285"/>
      <c r="AMJ285"/>
    </row>
    <row r="286" spans="1:1024" s="10" customFormat="1" x14ac:dyDescent="0.25">
      <c r="A286" s="12"/>
      <c r="B286" s="9" t="s">
        <v>329</v>
      </c>
      <c r="C286" s="38" t="s">
        <v>324</v>
      </c>
      <c r="D286" s="43">
        <v>4160.0042136720003</v>
      </c>
      <c r="E286" s="43">
        <f t="shared" si="8"/>
        <v>5412.4786005839997</v>
      </c>
      <c r="F286" s="64">
        <f t="shared" si="9"/>
        <v>551352.95760569035</v>
      </c>
      <c r="G286" s="71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59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59"/>
      <c r="EM286" s="59"/>
      <c r="EN286" s="59"/>
      <c r="EO286" s="59"/>
      <c r="EP286" s="59"/>
      <c r="EQ286" s="59"/>
      <c r="ER286" s="59"/>
      <c r="ES286" s="59"/>
      <c r="ET286" s="59"/>
      <c r="EU286" s="59"/>
      <c r="EV286" s="59"/>
      <c r="EW286" s="59"/>
      <c r="EX286" s="59"/>
      <c r="EY286" s="59"/>
      <c r="EZ286" s="59"/>
      <c r="FA286" s="59"/>
      <c r="FB286" s="59"/>
      <c r="FC286" s="59"/>
      <c r="FD286" s="59"/>
      <c r="FE286" s="59"/>
      <c r="FF286" s="59"/>
      <c r="FG286" s="59"/>
      <c r="FH286" s="59"/>
      <c r="FI286" s="59"/>
      <c r="FJ286" s="59"/>
      <c r="FK286" s="59"/>
      <c r="FL286" s="59"/>
      <c r="FM286" s="59"/>
      <c r="FN286" s="59"/>
      <c r="FO286" s="59"/>
      <c r="FP286" s="59"/>
      <c r="FQ286" s="59"/>
      <c r="FR286" s="59"/>
      <c r="FS286" s="59"/>
      <c r="FT286" s="59"/>
      <c r="FU286" s="59"/>
      <c r="FV286" s="59"/>
      <c r="FW286" s="59"/>
      <c r="FX286" s="59"/>
      <c r="FY286" s="59"/>
      <c r="FZ286" s="59"/>
      <c r="GA286" s="59"/>
      <c r="GB286" s="59"/>
      <c r="GC286" s="59"/>
      <c r="GD286" s="59"/>
      <c r="GE286" s="59"/>
      <c r="GF286" s="59"/>
      <c r="GG286" s="59"/>
      <c r="GH286" s="59"/>
      <c r="GI286" s="59"/>
      <c r="GJ286" s="59"/>
      <c r="GK286" s="59"/>
      <c r="GL286" s="59"/>
      <c r="GM286" s="59"/>
      <c r="GN286" s="59"/>
      <c r="GO286" s="59"/>
      <c r="GP286" s="59"/>
      <c r="GQ286" s="59"/>
      <c r="GR286" s="59"/>
      <c r="GS286" s="59"/>
      <c r="AMH286"/>
      <c r="AMI286"/>
      <c r="AMJ286"/>
    </row>
    <row r="287" spans="1:1024" s="10" customFormat="1" x14ac:dyDescent="0.25">
      <c r="A287" s="12"/>
      <c r="B287" s="9" t="s">
        <v>330</v>
      </c>
      <c r="C287" s="38" t="s">
        <v>331</v>
      </c>
      <c r="D287" s="43">
        <v>4160.0042136720003</v>
      </c>
      <c r="E287" s="43">
        <f t="shared" si="8"/>
        <v>5412.4786005839997</v>
      </c>
      <c r="F287" s="64">
        <f t="shared" si="9"/>
        <v>551352.95760569035</v>
      </c>
      <c r="G287" s="71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  <c r="EU287" s="59"/>
      <c r="EV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59"/>
      <c r="FH287" s="59"/>
      <c r="FI287" s="59"/>
      <c r="FJ287" s="59"/>
      <c r="FK287" s="59"/>
      <c r="FL287" s="59"/>
      <c r="FM287" s="59"/>
      <c r="FN287" s="59"/>
      <c r="FO287" s="59"/>
      <c r="FP287" s="59"/>
      <c r="FQ287" s="59"/>
      <c r="FR287" s="59"/>
      <c r="FS287" s="59"/>
      <c r="FT287" s="59"/>
      <c r="FU287" s="59"/>
      <c r="FV287" s="59"/>
      <c r="FW287" s="59"/>
      <c r="FX287" s="59"/>
      <c r="FY287" s="59"/>
      <c r="FZ287" s="59"/>
      <c r="GA287" s="59"/>
      <c r="GB287" s="59"/>
      <c r="GC287" s="59"/>
      <c r="GD287" s="59"/>
      <c r="GE287" s="59"/>
      <c r="GF287" s="59"/>
      <c r="GG287" s="59"/>
      <c r="GH287" s="59"/>
      <c r="GI287" s="59"/>
      <c r="GJ287" s="59"/>
      <c r="GK287" s="59"/>
      <c r="GL287" s="59"/>
      <c r="GM287" s="59"/>
      <c r="GN287" s="59"/>
      <c r="GO287" s="59"/>
      <c r="GP287" s="59"/>
      <c r="GQ287" s="59"/>
      <c r="GR287" s="59"/>
      <c r="GS287" s="59"/>
      <c r="AMH287"/>
      <c r="AMI287"/>
      <c r="AMJ287"/>
    </row>
    <row r="288" spans="1:1024" s="10" customFormat="1" x14ac:dyDescent="0.25">
      <c r="A288" s="12"/>
      <c r="B288" s="9" t="s">
        <v>332</v>
      </c>
      <c r="C288" s="38" t="s">
        <v>333</v>
      </c>
      <c r="D288" s="43">
        <v>4160.0042136720003</v>
      </c>
      <c r="E288" s="43">
        <f t="shared" si="8"/>
        <v>5412.4786005839997</v>
      </c>
      <c r="F288" s="64">
        <f t="shared" si="9"/>
        <v>551352.95760569035</v>
      </c>
      <c r="G288" s="71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  <c r="DR288" s="59"/>
      <c r="DS288" s="59"/>
      <c r="DT288" s="59"/>
      <c r="DU288" s="59"/>
      <c r="DV288" s="59"/>
      <c r="DW288" s="59"/>
      <c r="DX288" s="59"/>
      <c r="DY288" s="59"/>
      <c r="DZ288" s="59"/>
      <c r="EA288" s="59"/>
      <c r="EB288" s="59"/>
      <c r="EC288" s="59"/>
      <c r="ED288" s="59"/>
      <c r="EE288" s="59"/>
      <c r="EF288" s="59"/>
      <c r="EG288" s="59"/>
      <c r="EH288" s="59"/>
      <c r="EI288" s="59"/>
      <c r="EJ288" s="59"/>
      <c r="EK288" s="59"/>
      <c r="EL288" s="59"/>
      <c r="EM288" s="59"/>
      <c r="EN288" s="59"/>
      <c r="EO288" s="59"/>
      <c r="EP288" s="59"/>
      <c r="EQ288" s="59"/>
      <c r="ER288" s="59"/>
      <c r="ES288" s="59"/>
      <c r="ET288" s="59"/>
      <c r="EU288" s="59"/>
      <c r="EV288" s="59"/>
      <c r="EW288" s="59"/>
      <c r="EX288" s="59"/>
      <c r="EY288" s="59"/>
      <c r="EZ288" s="59"/>
      <c r="FA288" s="59"/>
      <c r="FB288" s="59"/>
      <c r="FC288" s="59"/>
      <c r="FD288" s="59"/>
      <c r="FE288" s="59"/>
      <c r="FF288" s="59"/>
      <c r="FG288" s="59"/>
      <c r="FH288" s="59"/>
      <c r="FI288" s="59"/>
      <c r="FJ288" s="59"/>
      <c r="FK288" s="59"/>
      <c r="FL288" s="59"/>
      <c r="FM288" s="59"/>
      <c r="FN288" s="59"/>
      <c r="FO288" s="59"/>
      <c r="FP288" s="59"/>
      <c r="FQ288" s="59"/>
      <c r="FR288" s="59"/>
      <c r="FS288" s="59"/>
      <c r="FT288" s="59"/>
      <c r="FU288" s="59"/>
      <c r="FV288" s="59"/>
      <c r="FW288" s="59"/>
      <c r="FX288" s="59"/>
      <c r="FY288" s="59"/>
      <c r="FZ288" s="59"/>
      <c r="GA288" s="59"/>
      <c r="GB288" s="59"/>
      <c r="GC288" s="59"/>
      <c r="GD288" s="59"/>
      <c r="GE288" s="59"/>
      <c r="GF288" s="59"/>
      <c r="GG288" s="59"/>
      <c r="GH288" s="59"/>
      <c r="GI288" s="59"/>
      <c r="GJ288" s="59"/>
      <c r="GK288" s="59"/>
      <c r="GL288" s="59"/>
      <c r="GM288" s="59"/>
      <c r="GN288" s="59"/>
      <c r="GO288" s="59"/>
      <c r="GP288" s="59"/>
      <c r="GQ288" s="59"/>
      <c r="GR288" s="59"/>
      <c r="GS288" s="59"/>
      <c r="AMH288"/>
      <c r="AMI288"/>
      <c r="AMJ288"/>
    </row>
    <row r="289" spans="1:1024" s="10" customFormat="1" x14ac:dyDescent="0.25">
      <c r="A289" s="12"/>
      <c r="B289" s="9" t="s">
        <v>334</v>
      </c>
      <c r="C289" s="38" t="s">
        <v>318</v>
      </c>
      <c r="D289" s="43">
        <v>4762.09943673014</v>
      </c>
      <c r="E289" s="43">
        <f t="shared" si="8"/>
        <v>6195.849804777924</v>
      </c>
      <c r="F289" s="64">
        <f t="shared" si="9"/>
        <v>631152.63206331292</v>
      </c>
      <c r="G289" s="71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  <c r="CQ289" s="59"/>
      <c r="CR289" s="59"/>
      <c r="CS289" s="59"/>
      <c r="CT289" s="59"/>
      <c r="CU289" s="59"/>
      <c r="CV289" s="59"/>
      <c r="CW289" s="59"/>
      <c r="CX289" s="59"/>
      <c r="CY289" s="59"/>
      <c r="CZ289" s="59"/>
      <c r="DA289" s="59"/>
      <c r="DB289" s="59"/>
      <c r="DC289" s="59"/>
      <c r="DD289" s="59"/>
      <c r="DE289" s="59"/>
      <c r="DF289" s="59"/>
      <c r="DG289" s="59"/>
      <c r="DH289" s="59"/>
      <c r="DI289" s="59"/>
      <c r="DJ289" s="59"/>
      <c r="DK289" s="59"/>
      <c r="DL289" s="59"/>
      <c r="DM289" s="59"/>
      <c r="DN289" s="59"/>
      <c r="DO289" s="59"/>
      <c r="DP289" s="59"/>
      <c r="DQ289" s="59"/>
      <c r="DR289" s="59"/>
      <c r="DS289" s="59"/>
      <c r="DT289" s="59"/>
      <c r="DU289" s="59"/>
      <c r="DV289" s="59"/>
      <c r="DW289" s="59"/>
      <c r="DX289" s="59"/>
      <c r="DY289" s="59"/>
      <c r="DZ289" s="59"/>
      <c r="EA289" s="59"/>
      <c r="EB289" s="59"/>
      <c r="EC289" s="59"/>
      <c r="ED289" s="59"/>
      <c r="EE289" s="59"/>
      <c r="EF289" s="59"/>
      <c r="EG289" s="59"/>
      <c r="EH289" s="59"/>
      <c r="EI289" s="59"/>
      <c r="EJ289" s="59"/>
      <c r="EK289" s="59"/>
      <c r="EL289" s="59"/>
      <c r="EM289" s="59"/>
      <c r="EN289" s="59"/>
      <c r="EO289" s="59"/>
      <c r="EP289" s="59"/>
      <c r="EQ289" s="59"/>
      <c r="ER289" s="59"/>
      <c r="ES289" s="59"/>
      <c r="ET289" s="59"/>
      <c r="EU289" s="59"/>
      <c r="EV289" s="59"/>
      <c r="EW289" s="59"/>
      <c r="EX289" s="59"/>
      <c r="EY289" s="59"/>
      <c r="EZ289" s="59"/>
      <c r="FA289" s="59"/>
      <c r="FB289" s="59"/>
      <c r="FC289" s="59"/>
      <c r="FD289" s="59"/>
      <c r="FE289" s="59"/>
      <c r="FF289" s="59"/>
      <c r="FG289" s="59"/>
      <c r="FH289" s="59"/>
      <c r="FI289" s="59"/>
      <c r="FJ289" s="59"/>
      <c r="FK289" s="59"/>
      <c r="FL289" s="59"/>
      <c r="FM289" s="59"/>
      <c r="FN289" s="59"/>
      <c r="FO289" s="59"/>
      <c r="FP289" s="59"/>
      <c r="FQ289" s="59"/>
      <c r="FR289" s="59"/>
      <c r="FS289" s="59"/>
      <c r="FT289" s="59"/>
      <c r="FU289" s="59"/>
      <c r="FV289" s="59"/>
      <c r="FW289" s="59"/>
      <c r="FX289" s="59"/>
      <c r="FY289" s="59"/>
      <c r="FZ289" s="59"/>
      <c r="GA289" s="59"/>
      <c r="GB289" s="59"/>
      <c r="GC289" s="59"/>
      <c r="GD289" s="59"/>
      <c r="GE289" s="59"/>
      <c r="GF289" s="59"/>
      <c r="GG289" s="59"/>
      <c r="GH289" s="59"/>
      <c r="GI289" s="59"/>
      <c r="GJ289" s="59"/>
      <c r="GK289" s="59"/>
      <c r="GL289" s="59"/>
      <c r="GM289" s="59"/>
      <c r="GN289" s="59"/>
      <c r="GO289" s="59"/>
      <c r="GP289" s="59"/>
      <c r="GQ289" s="59"/>
      <c r="GR289" s="59"/>
      <c r="GS289" s="59"/>
      <c r="AMH289"/>
      <c r="AMI289"/>
      <c r="AMJ289"/>
    </row>
    <row r="290" spans="1:1024" s="10" customFormat="1" x14ac:dyDescent="0.25">
      <c r="A290" s="12"/>
      <c r="B290" s="9" t="s">
        <v>335</v>
      </c>
      <c r="C290" s="38" t="s">
        <v>320</v>
      </c>
      <c r="D290" s="43">
        <v>4762.09943673014</v>
      </c>
      <c r="E290" s="43">
        <f t="shared" si="8"/>
        <v>6195.849804777924</v>
      </c>
      <c r="F290" s="64">
        <f t="shared" si="9"/>
        <v>631152.63206331292</v>
      </c>
      <c r="G290" s="71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  <c r="DR290" s="59"/>
      <c r="DS290" s="59"/>
      <c r="DT290" s="59"/>
      <c r="DU290" s="59"/>
      <c r="DV290" s="59"/>
      <c r="DW290" s="59"/>
      <c r="DX290" s="59"/>
      <c r="DY290" s="59"/>
      <c r="DZ290" s="59"/>
      <c r="EA290" s="59"/>
      <c r="EB290" s="59"/>
      <c r="EC290" s="59"/>
      <c r="ED290" s="59"/>
      <c r="EE290" s="59"/>
      <c r="EF290" s="59"/>
      <c r="EG290" s="59"/>
      <c r="EH290" s="59"/>
      <c r="EI290" s="59"/>
      <c r="EJ290" s="59"/>
      <c r="EK290" s="59"/>
      <c r="EL290" s="59"/>
      <c r="EM290" s="59"/>
      <c r="EN290" s="59"/>
      <c r="EO290" s="59"/>
      <c r="EP290" s="59"/>
      <c r="EQ290" s="59"/>
      <c r="ER290" s="59"/>
      <c r="ES290" s="59"/>
      <c r="ET290" s="59"/>
      <c r="EU290" s="59"/>
      <c r="EV290" s="59"/>
      <c r="EW290" s="59"/>
      <c r="EX290" s="59"/>
      <c r="EY290" s="59"/>
      <c r="EZ290" s="59"/>
      <c r="FA290" s="59"/>
      <c r="FB290" s="59"/>
      <c r="FC290" s="59"/>
      <c r="FD290" s="59"/>
      <c r="FE290" s="59"/>
      <c r="FF290" s="59"/>
      <c r="FG290" s="59"/>
      <c r="FH290" s="59"/>
      <c r="FI290" s="59"/>
      <c r="FJ290" s="59"/>
      <c r="FK290" s="59"/>
      <c r="FL290" s="59"/>
      <c r="FM290" s="59"/>
      <c r="FN290" s="59"/>
      <c r="FO290" s="59"/>
      <c r="FP290" s="59"/>
      <c r="FQ290" s="59"/>
      <c r="FR290" s="59"/>
      <c r="FS290" s="59"/>
      <c r="FT290" s="59"/>
      <c r="FU290" s="59"/>
      <c r="FV290" s="59"/>
      <c r="FW290" s="59"/>
      <c r="FX290" s="59"/>
      <c r="FY290" s="59"/>
      <c r="FZ290" s="59"/>
      <c r="GA290" s="59"/>
      <c r="GB290" s="59"/>
      <c r="GC290" s="59"/>
      <c r="GD290" s="59"/>
      <c r="GE290" s="59"/>
      <c r="GF290" s="59"/>
      <c r="GG290" s="59"/>
      <c r="GH290" s="59"/>
      <c r="GI290" s="59"/>
      <c r="GJ290" s="59"/>
      <c r="GK290" s="59"/>
      <c r="GL290" s="59"/>
      <c r="GM290" s="59"/>
      <c r="GN290" s="59"/>
      <c r="GO290" s="59"/>
      <c r="GP290" s="59"/>
      <c r="GQ290" s="59"/>
      <c r="GR290" s="59"/>
      <c r="GS290" s="59"/>
      <c r="AMH290"/>
      <c r="AMI290"/>
      <c r="AMJ290"/>
    </row>
    <row r="291" spans="1:1024" s="10" customFormat="1" x14ac:dyDescent="0.25">
      <c r="A291" s="12"/>
      <c r="B291" s="9" t="s">
        <v>336</v>
      </c>
      <c r="C291" s="38" t="s">
        <v>328</v>
      </c>
      <c r="D291" s="43">
        <v>4762.09943673014</v>
      </c>
      <c r="E291" s="43">
        <f t="shared" si="8"/>
        <v>6195.849804777924</v>
      </c>
      <c r="F291" s="64">
        <f t="shared" si="9"/>
        <v>631152.63206331292</v>
      </c>
      <c r="G291" s="71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  <c r="DR291" s="59"/>
      <c r="DS291" s="59"/>
      <c r="DT291" s="59"/>
      <c r="DU291" s="59"/>
      <c r="DV291" s="59"/>
      <c r="DW291" s="59"/>
      <c r="DX291" s="59"/>
      <c r="DY291" s="59"/>
      <c r="DZ291" s="59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  <c r="EK291" s="59"/>
      <c r="EL291" s="59"/>
      <c r="EM291" s="59"/>
      <c r="EN291" s="59"/>
      <c r="EO291" s="59"/>
      <c r="EP291" s="59"/>
      <c r="EQ291" s="59"/>
      <c r="ER291" s="59"/>
      <c r="ES291" s="59"/>
      <c r="ET291" s="59"/>
      <c r="EU291" s="59"/>
      <c r="EV291" s="59"/>
      <c r="EW291" s="59"/>
      <c r="EX291" s="59"/>
      <c r="EY291" s="59"/>
      <c r="EZ291" s="59"/>
      <c r="FA291" s="59"/>
      <c r="FB291" s="59"/>
      <c r="FC291" s="59"/>
      <c r="FD291" s="59"/>
      <c r="FE291" s="59"/>
      <c r="FF291" s="59"/>
      <c r="FG291" s="59"/>
      <c r="FH291" s="59"/>
      <c r="FI291" s="59"/>
      <c r="FJ291" s="59"/>
      <c r="FK291" s="59"/>
      <c r="FL291" s="59"/>
      <c r="FM291" s="59"/>
      <c r="FN291" s="59"/>
      <c r="FO291" s="59"/>
      <c r="FP291" s="59"/>
      <c r="FQ291" s="59"/>
      <c r="FR291" s="59"/>
      <c r="FS291" s="59"/>
      <c r="FT291" s="59"/>
      <c r="FU291" s="59"/>
      <c r="FV291" s="59"/>
      <c r="FW291" s="59"/>
      <c r="FX291" s="59"/>
      <c r="FY291" s="59"/>
      <c r="FZ291" s="59"/>
      <c r="GA291" s="59"/>
      <c r="GB291" s="59"/>
      <c r="GC291" s="59"/>
      <c r="GD291" s="59"/>
      <c r="GE291" s="59"/>
      <c r="GF291" s="59"/>
      <c r="GG291" s="59"/>
      <c r="GH291" s="59"/>
      <c r="GI291" s="59"/>
      <c r="GJ291" s="59"/>
      <c r="GK291" s="59"/>
      <c r="GL291" s="59"/>
      <c r="GM291" s="59"/>
      <c r="GN291" s="59"/>
      <c r="GO291" s="59"/>
      <c r="GP291" s="59"/>
      <c r="GQ291" s="59"/>
      <c r="GR291" s="59"/>
      <c r="GS291" s="59"/>
      <c r="AMH291"/>
      <c r="AMI291"/>
      <c r="AMJ291"/>
    </row>
    <row r="292" spans="1:1024" s="10" customFormat="1" x14ac:dyDescent="0.25">
      <c r="A292" s="12"/>
      <c r="B292" s="9" t="s">
        <v>337</v>
      </c>
      <c r="C292" s="38" t="s">
        <v>324</v>
      </c>
      <c r="D292" s="43">
        <v>4762.09943673014</v>
      </c>
      <c r="E292" s="43">
        <f t="shared" si="8"/>
        <v>6195.849804777924</v>
      </c>
      <c r="F292" s="64">
        <f t="shared" si="9"/>
        <v>631152.63206331292</v>
      </c>
      <c r="G292" s="71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  <c r="DR292" s="59"/>
      <c r="DS292" s="59"/>
      <c r="DT292" s="59"/>
      <c r="DU292" s="59"/>
      <c r="DV292" s="59"/>
      <c r="DW292" s="59"/>
      <c r="DX292" s="59"/>
      <c r="DY292" s="59"/>
      <c r="DZ292" s="59"/>
      <c r="EA292" s="59"/>
      <c r="EB292" s="59"/>
      <c r="EC292" s="59"/>
      <c r="ED292" s="59"/>
      <c r="EE292" s="59"/>
      <c r="EF292" s="59"/>
      <c r="EG292" s="59"/>
      <c r="EH292" s="59"/>
      <c r="EI292" s="59"/>
      <c r="EJ292" s="59"/>
      <c r="EK292" s="59"/>
      <c r="EL292" s="59"/>
      <c r="EM292" s="59"/>
      <c r="EN292" s="59"/>
      <c r="EO292" s="59"/>
      <c r="EP292" s="59"/>
      <c r="EQ292" s="59"/>
      <c r="ER292" s="59"/>
      <c r="ES292" s="59"/>
      <c r="ET292" s="59"/>
      <c r="EU292" s="59"/>
      <c r="EV292" s="59"/>
      <c r="EW292" s="59"/>
      <c r="EX292" s="59"/>
      <c r="EY292" s="59"/>
      <c r="EZ292" s="59"/>
      <c r="FA292" s="59"/>
      <c r="FB292" s="59"/>
      <c r="FC292" s="59"/>
      <c r="FD292" s="59"/>
      <c r="FE292" s="59"/>
      <c r="FF292" s="59"/>
      <c r="FG292" s="59"/>
      <c r="FH292" s="59"/>
      <c r="FI292" s="59"/>
      <c r="FJ292" s="59"/>
      <c r="FK292" s="59"/>
      <c r="FL292" s="59"/>
      <c r="FM292" s="59"/>
      <c r="FN292" s="59"/>
      <c r="FO292" s="59"/>
      <c r="FP292" s="59"/>
      <c r="FQ292" s="59"/>
      <c r="FR292" s="59"/>
      <c r="FS292" s="59"/>
      <c r="FT292" s="59"/>
      <c r="FU292" s="59"/>
      <c r="FV292" s="59"/>
      <c r="FW292" s="59"/>
      <c r="FX292" s="59"/>
      <c r="FY292" s="59"/>
      <c r="FZ292" s="59"/>
      <c r="GA292" s="59"/>
      <c r="GB292" s="59"/>
      <c r="GC292" s="59"/>
      <c r="GD292" s="59"/>
      <c r="GE292" s="59"/>
      <c r="GF292" s="59"/>
      <c r="GG292" s="59"/>
      <c r="GH292" s="59"/>
      <c r="GI292" s="59"/>
      <c r="GJ292" s="59"/>
      <c r="GK292" s="59"/>
      <c r="GL292" s="59"/>
      <c r="GM292" s="59"/>
      <c r="GN292" s="59"/>
      <c r="GO292" s="59"/>
      <c r="GP292" s="59"/>
      <c r="GQ292" s="59"/>
      <c r="GR292" s="59"/>
      <c r="GS292" s="59"/>
      <c r="AMH292"/>
      <c r="AMI292"/>
      <c r="AMJ292"/>
    </row>
    <row r="293" spans="1:1024" s="10" customFormat="1" x14ac:dyDescent="0.25">
      <c r="A293" s="12"/>
      <c r="B293" s="9" t="s">
        <v>338</v>
      </c>
      <c r="C293" s="38" t="s">
        <v>331</v>
      </c>
      <c r="D293" s="43">
        <v>4762.09943673014</v>
      </c>
      <c r="E293" s="43">
        <f t="shared" si="8"/>
        <v>6195.849804777924</v>
      </c>
      <c r="F293" s="64">
        <f t="shared" si="9"/>
        <v>631152.63206331292</v>
      </c>
      <c r="G293" s="71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  <c r="DR293" s="59"/>
      <c r="DS293" s="59"/>
      <c r="DT293" s="59"/>
      <c r="DU293" s="59"/>
      <c r="DV293" s="59"/>
      <c r="DW293" s="59"/>
      <c r="DX293" s="59"/>
      <c r="DY293" s="59"/>
      <c r="DZ293" s="59"/>
      <c r="EA293" s="59"/>
      <c r="EB293" s="59"/>
      <c r="EC293" s="59"/>
      <c r="ED293" s="59"/>
      <c r="EE293" s="59"/>
      <c r="EF293" s="59"/>
      <c r="EG293" s="59"/>
      <c r="EH293" s="59"/>
      <c r="EI293" s="59"/>
      <c r="EJ293" s="59"/>
      <c r="EK293" s="59"/>
      <c r="EL293" s="59"/>
      <c r="EM293" s="59"/>
      <c r="EN293" s="59"/>
      <c r="EO293" s="59"/>
      <c r="EP293" s="59"/>
      <c r="EQ293" s="59"/>
      <c r="ER293" s="59"/>
      <c r="ES293" s="59"/>
      <c r="ET293" s="59"/>
      <c r="EU293" s="59"/>
      <c r="EV293" s="59"/>
      <c r="EW293" s="59"/>
      <c r="EX293" s="59"/>
      <c r="EY293" s="59"/>
      <c r="EZ293" s="59"/>
      <c r="FA293" s="59"/>
      <c r="FB293" s="59"/>
      <c r="FC293" s="59"/>
      <c r="FD293" s="59"/>
      <c r="FE293" s="59"/>
      <c r="FF293" s="59"/>
      <c r="FG293" s="59"/>
      <c r="FH293" s="59"/>
      <c r="FI293" s="59"/>
      <c r="FJ293" s="59"/>
      <c r="FK293" s="59"/>
      <c r="FL293" s="59"/>
      <c r="FM293" s="59"/>
      <c r="FN293" s="59"/>
      <c r="FO293" s="59"/>
      <c r="FP293" s="59"/>
      <c r="FQ293" s="59"/>
      <c r="FR293" s="59"/>
      <c r="FS293" s="59"/>
      <c r="FT293" s="59"/>
      <c r="FU293" s="59"/>
      <c r="FV293" s="59"/>
      <c r="FW293" s="59"/>
      <c r="FX293" s="59"/>
      <c r="FY293" s="59"/>
      <c r="FZ293" s="59"/>
      <c r="GA293" s="59"/>
      <c r="GB293" s="59"/>
      <c r="GC293" s="59"/>
      <c r="GD293" s="59"/>
      <c r="GE293" s="59"/>
      <c r="GF293" s="59"/>
      <c r="GG293" s="59"/>
      <c r="GH293" s="59"/>
      <c r="GI293" s="59"/>
      <c r="GJ293" s="59"/>
      <c r="GK293" s="59"/>
      <c r="GL293" s="59"/>
      <c r="GM293" s="59"/>
      <c r="GN293" s="59"/>
      <c r="GO293" s="59"/>
      <c r="GP293" s="59"/>
      <c r="GQ293" s="59"/>
      <c r="GR293" s="59"/>
      <c r="GS293" s="59"/>
      <c r="AMH293"/>
      <c r="AMI293"/>
      <c r="AMJ293"/>
    </row>
    <row r="294" spans="1:1024" s="10" customFormat="1" x14ac:dyDescent="0.25">
      <c r="A294" s="12"/>
      <c r="B294" s="9" t="s">
        <v>339</v>
      </c>
      <c r="C294" s="38" t="s">
        <v>333</v>
      </c>
      <c r="D294" s="43">
        <v>4762.09943673014</v>
      </c>
      <c r="E294" s="43">
        <f t="shared" si="8"/>
        <v>6195.849804777924</v>
      </c>
      <c r="F294" s="64">
        <f t="shared" si="9"/>
        <v>631152.63206331292</v>
      </c>
      <c r="G294" s="71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X294" s="59"/>
      <c r="DY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  <c r="EK294" s="59"/>
      <c r="EL294" s="59"/>
      <c r="EM294" s="59"/>
      <c r="EN294" s="59"/>
      <c r="EO294" s="59"/>
      <c r="EP294" s="59"/>
      <c r="EQ294" s="59"/>
      <c r="ER294" s="59"/>
      <c r="ES294" s="59"/>
      <c r="ET294" s="59"/>
      <c r="EU294" s="59"/>
      <c r="EV294" s="59"/>
      <c r="EW294" s="59"/>
      <c r="EX294" s="59"/>
      <c r="EY294" s="59"/>
      <c r="EZ294" s="59"/>
      <c r="FA294" s="59"/>
      <c r="FB294" s="59"/>
      <c r="FC294" s="59"/>
      <c r="FD294" s="59"/>
      <c r="FE294" s="59"/>
      <c r="FF294" s="59"/>
      <c r="FG294" s="59"/>
      <c r="FH294" s="59"/>
      <c r="FI294" s="59"/>
      <c r="FJ294" s="59"/>
      <c r="FK294" s="59"/>
      <c r="FL294" s="59"/>
      <c r="FM294" s="59"/>
      <c r="FN294" s="59"/>
      <c r="FO294" s="59"/>
      <c r="FP294" s="59"/>
      <c r="FQ294" s="59"/>
      <c r="FR294" s="59"/>
      <c r="FS294" s="59"/>
      <c r="FT294" s="59"/>
      <c r="FU294" s="59"/>
      <c r="FV294" s="59"/>
      <c r="FW294" s="59"/>
      <c r="FX294" s="59"/>
      <c r="FY294" s="59"/>
      <c r="FZ294" s="59"/>
      <c r="GA294" s="59"/>
      <c r="GB294" s="59"/>
      <c r="GC294" s="59"/>
      <c r="GD294" s="59"/>
      <c r="GE294" s="59"/>
      <c r="GF294" s="59"/>
      <c r="GG294" s="59"/>
      <c r="GH294" s="59"/>
      <c r="GI294" s="59"/>
      <c r="GJ294" s="59"/>
      <c r="GK294" s="59"/>
      <c r="GL294" s="59"/>
      <c r="GM294" s="59"/>
      <c r="GN294" s="59"/>
      <c r="GO294" s="59"/>
      <c r="GP294" s="59"/>
      <c r="GQ294" s="59"/>
      <c r="GR294" s="59"/>
      <c r="GS294" s="59"/>
      <c r="AMH294"/>
      <c r="AMI294"/>
      <c r="AMJ294"/>
    </row>
    <row r="295" spans="1:1024" s="10" customFormat="1" x14ac:dyDescent="0.25">
      <c r="A295" s="12"/>
      <c r="B295" s="9" t="s">
        <v>340</v>
      </c>
      <c r="C295" s="38" t="s">
        <v>318</v>
      </c>
      <c r="D295" s="43">
        <v>6362.1909720826598</v>
      </c>
      <c r="E295" s="43">
        <f t="shared" si="8"/>
        <v>8277.6893292688364</v>
      </c>
      <c r="F295" s="64">
        <f t="shared" si="9"/>
        <v>843223.37890462868</v>
      </c>
      <c r="G295" s="71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  <c r="EK295" s="59"/>
      <c r="EL295" s="59"/>
      <c r="EM295" s="59"/>
      <c r="EN295" s="59"/>
      <c r="EO295" s="59"/>
      <c r="EP295" s="59"/>
      <c r="EQ295" s="59"/>
      <c r="ER295" s="59"/>
      <c r="ES295" s="59"/>
      <c r="ET295" s="59"/>
      <c r="EU295" s="59"/>
      <c r="EV295" s="59"/>
      <c r="EW295" s="59"/>
      <c r="EX295" s="59"/>
      <c r="EY295" s="59"/>
      <c r="EZ295" s="59"/>
      <c r="FA295" s="59"/>
      <c r="FB295" s="59"/>
      <c r="FC295" s="59"/>
      <c r="FD295" s="59"/>
      <c r="FE295" s="59"/>
      <c r="FF295" s="59"/>
      <c r="FG295" s="59"/>
      <c r="FH295" s="59"/>
      <c r="FI295" s="59"/>
      <c r="FJ295" s="59"/>
      <c r="FK295" s="59"/>
      <c r="FL295" s="59"/>
      <c r="FM295" s="59"/>
      <c r="FN295" s="59"/>
      <c r="FO295" s="59"/>
      <c r="FP295" s="59"/>
      <c r="FQ295" s="59"/>
      <c r="FR295" s="59"/>
      <c r="FS295" s="59"/>
      <c r="FT295" s="59"/>
      <c r="FU295" s="59"/>
      <c r="FV295" s="59"/>
      <c r="FW295" s="59"/>
      <c r="FX295" s="59"/>
      <c r="FY295" s="59"/>
      <c r="FZ295" s="59"/>
      <c r="GA295" s="59"/>
      <c r="GB295" s="59"/>
      <c r="GC295" s="59"/>
      <c r="GD295" s="59"/>
      <c r="GE295" s="59"/>
      <c r="GF295" s="59"/>
      <c r="GG295" s="59"/>
      <c r="GH295" s="59"/>
      <c r="GI295" s="59"/>
      <c r="GJ295" s="59"/>
      <c r="GK295" s="59"/>
      <c r="GL295" s="59"/>
      <c r="GM295" s="59"/>
      <c r="GN295" s="59"/>
      <c r="GO295" s="59"/>
      <c r="GP295" s="59"/>
      <c r="GQ295" s="59"/>
      <c r="GR295" s="59"/>
      <c r="GS295" s="59"/>
      <c r="AMH295"/>
      <c r="AMI295"/>
      <c r="AMJ295"/>
    </row>
    <row r="296" spans="1:1024" s="10" customFormat="1" x14ac:dyDescent="0.25">
      <c r="A296" s="12"/>
      <c r="B296" s="9" t="s">
        <v>341</v>
      </c>
      <c r="C296" s="38" t="s">
        <v>320</v>
      </c>
      <c r="D296" s="43">
        <v>6362.1909720826598</v>
      </c>
      <c r="E296" s="43">
        <f t="shared" si="8"/>
        <v>8277.6893292688364</v>
      </c>
      <c r="F296" s="64">
        <f t="shared" si="9"/>
        <v>843223.37890462868</v>
      </c>
      <c r="G296" s="71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  <c r="EK296" s="59"/>
      <c r="EL296" s="59"/>
      <c r="EM296" s="59"/>
      <c r="EN296" s="59"/>
      <c r="EO296" s="59"/>
      <c r="EP296" s="59"/>
      <c r="EQ296" s="59"/>
      <c r="ER296" s="59"/>
      <c r="ES296" s="59"/>
      <c r="ET296" s="59"/>
      <c r="EU296" s="59"/>
      <c r="EV296" s="59"/>
      <c r="EW296" s="59"/>
      <c r="EX296" s="59"/>
      <c r="EY296" s="59"/>
      <c r="EZ296" s="59"/>
      <c r="FA296" s="59"/>
      <c r="FB296" s="59"/>
      <c r="FC296" s="59"/>
      <c r="FD296" s="59"/>
      <c r="FE296" s="59"/>
      <c r="FF296" s="59"/>
      <c r="FG296" s="59"/>
      <c r="FH296" s="59"/>
      <c r="FI296" s="59"/>
      <c r="FJ296" s="59"/>
      <c r="FK296" s="59"/>
      <c r="FL296" s="59"/>
      <c r="FM296" s="59"/>
      <c r="FN296" s="59"/>
      <c r="FO296" s="59"/>
      <c r="FP296" s="59"/>
      <c r="FQ296" s="59"/>
      <c r="FR296" s="59"/>
      <c r="FS296" s="59"/>
      <c r="FT296" s="59"/>
      <c r="FU296" s="59"/>
      <c r="FV296" s="59"/>
      <c r="FW296" s="59"/>
      <c r="FX296" s="59"/>
      <c r="FY296" s="59"/>
      <c r="FZ296" s="59"/>
      <c r="GA296" s="59"/>
      <c r="GB296" s="59"/>
      <c r="GC296" s="59"/>
      <c r="GD296" s="59"/>
      <c r="GE296" s="59"/>
      <c r="GF296" s="59"/>
      <c r="GG296" s="59"/>
      <c r="GH296" s="59"/>
      <c r="GI296" s="59"/>
      <c r="GJ296" s="59"/>
      <c r="GK296" s="59"/>
      <c r="GL296" s="59"/>
      <c r="GM296" s="59"/>
      <c r="GN296" s="59"/>
      <c r="GO296" s="59"/>
      <c r="GP296" s="59"/>
      <c r="GQ296" s="59"/>
      <c r="GR296" s="59"/>
      <c r="GS296" s="59"/>
      <c r="AMH296"/>
      <c r="AMI296"/>
      <c r="AMJ296"/>
    </row>
    <row r="297" spans="1:1024" s="10" customFormat="1" x14ac:dyDescent="0.25">
      <c r="A297" s="12"/>
      <c r="B297" s="9" t="s">
        <v>342</v>
      </c>
      <c r="C297" s="38" t="s">
        <v>328</v>
      </c>
      <c r="D297" s="43">
        <v>6362.1909720826598</v>
      </c>
      <c r="E297" s="43">
        <f t="shared" si="8"/>
        <v>8277.6893292688364</v>
      </c>
      <c r="F297" s="64">
        <f t="shared" si="9"/>
        <v>843223.37890462868</v>
      </c>
      <c r="G297" s="71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  <c r="EK297" s="59"/>
      <c r="EL297" s="59"/>
      <c r="EM297" s="59"/>
      <c r="EN297" s="59"/>
      <c r="EO297" s="59"/>
      <c r="EP297" s="59"/>
      <c r="EQ297" s="59"/>
      <c r="ER297" s="59"/>
      <c r="ES297" s="59"/>
      <c r="ET297" s="59"/>
      <c r="EU297" s="59"/>
      <c r="EV297" s="59"/>
      <c r="EW297" s="59"/>
      <c r="EX297" s="59"/>
      <c r="EY297" s="59"/>
      <c r="EZ297" s="59"/>
      <c r="FA297" s="59"/>
      <c r="FB297" s="59"/>
      <c r="FC297" s="59"/>
      <c r="FD297" s="59"/>
      <c r="FE297" s="59"/>
      <c r="FF297" s="59"/>
      <c r="FG297" s="59"/>
      <c r="FH297" s="59"/>
      <c r="FI297" s="59"/>
      <c r="FJ297" s="59"/>
      <c r="FK297" s="59"/>
      <c r="FL297" s="59"/>
      <c r="FM297" s="59"/>
      <c r="FN297" s="59"/>
      <c r="FO297" s="59"/>
      <c r="FP297" s="59"/>
      <c r="FQ297" s="59"/>
      <c r="FR297" s="59"/>
      <c r="FS297" s="59"/>
      <c r="FT297" s="59"/>
      <c r="FU297" s="59"/>
      <c r="FV297" s="59"/>
      <c r="FW297" s="59"/>
      <c r="FX297" s="59"/>
      <c r="FY297" s="59"/>
      <c r="FZ297" s="59"/>
      <c r="GA297" s="59"/>
      <c r="GB297" s="59"/>
      <c r="GC297" s="59"/>
      <c r="GD297" s="59"/>
      <c r="GE297" s="59"/>
      <c r="GF297" s="59"/>
      <c r="GG297" s="59"/>
      <c r="GH297" s="59"/>
      <c r="GI297" s="59"/>
      <c r="GJ297" s="59"/>
      <c r="GK297" s="59"/>
      <c r="GL297" s="59"/>
      <c r="GM297" s="59"/>
      <c r="GN297" s="59"/>
      <c r="GO297" s="59"/>
      <c r="GP297" s="59"/>
      <c r="GQ297" s="59"/>
      <c r="GR297" s="59"/>
      <c r="GS297" s="59"/>
      <c r="AMH297"/>
      <c r="AMI297"/>
      <c r="AMJ297"/>
    </row>
    <row r="298" spans="1:1024" s="10" customFormat="1" x14ac:dyDescent="0.25">
      <c r="A298" s="12"/>
      <c r="B298" s="9" t="s">
        <v>343</v>
      </c>
      <c r="C298" s="38" t="s">
        <v>324</v>
      </c>
      <c r="D298" s="43">
        <v>6362.1909720826598</v>
      </c>
      <c r="E298" s="43">
        <f t="shared" si="8"/>
        <v>8277.6893292688364</v>
      </c>
      <c r="F298" s="64">
        <f t="shared" si="9"/>
        <v>843223.37890462868</v>
      </c>
      <c r="G298" s="71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59"/>
      <c r="DJ298" s="59"/>
      <c r="DK298" s="59"/>
      <c r="DL298" s="59"/>
      <c r="DM298" s="59"/>
      <c r="DN298" s="59"/>
      <c r="DO298" s="59"/>
      <c r="DP298" s="59"/>
      <c r="DQ298" s="59"/>
      <c r="DR298" s="59"/>
      <c r="DS298" s="59"/>
      <c r="DT298" s="59"/>
      <c r="DU298" s="59"/>
      <c r="DV298" s="59"/>
      <c r="DW298" s="59"/>
      <c r="DX298" s="59"/>
      <c r="DY298" s="59"/>
      <c r="DZ298" s="59"/>
      <c r="EA298" s="59"/>
      <c r="EB298" s="59"/>
      <c r="EC298" s="59"/>
      <c r="ED298" s="59"/>
      <c r="EE298" s="59"/>
      <c r="EF298" s="59"/>
      <c r="EG298" s="59"/>
      <c r="EH298" s="59"/>
      <c r="EI298" s="59"/>
      <c r="EJ298" s="59"/>
      <c r="EK298" s="59"/>
      <c r="EL298" s="59"/>
      <c r="EM298" s="59"/>
      <c r="EN298" s="59"/>
      <c r="EO298" s="59"/>
      <c r="EP298" s="59"/>
      <c r="EQ298" s="59"/>
      <c r="ER298" s="59"/>
      <c r="ES298" s="59"/>
      <c r="ET298" s="59"/>
      <c r="EU298" s="59"/>
      <c r="EV298" s="59"/>
      <c r="EW298" s="59"/>
      <c r="EX298" s="59"/>
      <c r="EY298" s="59"/>
      <c r="EZ298" s="59"/>
      <c r="FA298" s="59"/>
      <c r="FB298" s="59"/>
      <c r="FC298" s="59"/>
      <c r="FD298" s="59"/>
      <c r="FE298" s="59"/>
      <c r="FF298" s="59"/>
      <c r="FG298" s="59"/>
      <c r="FH298" s="59"/>
      <c r="FI298" s="59"/>
      <c r="FJ298" s="59"/>
      <c r="FK298" s="59"/>
      <c r="FL298" s="59"/>
      <c r="FM298" s="59"/>
      <c r="FN298" s="59"/>
      <c r="FO298" s="59"/>
      <c r="FP298" s="59"/>
      <c r="FQ298" s="59"/>
      <c r="FR298" s="59"/>
      <c r="FS298" s="59"/>
      <c r="FT298" s="59"/>
      <c r="FU298" s="59"/>
      <c r="FV298" s="59"/>
      <c r="FW298" s="59"/>
      <c r="FX298" s="59"/>
      <c r="FY298" s="59"/>
      <c r="FZ298" s="59"/>
      <c r="GA298" s="59"/>
      <c r="GB298" s="59"/>
      <c r="GC298" s="59"/>
      <c r="GD298" s="59"/>
      <c r="GE298" s="59"/>
      <c r="GF298" s="59"/>
      <c r="GG298" s="59"/>
      <c r="GH298" s="59"/>
      <c r="GI298" s="59"/>
      <c r="GJ298" s="59"/>
      <c r="GK298" s="59"/>
      <c r="GL298" s="59"/>
      <c r="GM298" s="59"/>
      <c r="GN298" s="59"/>
      <c r="GO298" s="59"/>
      <c r="GP298" s="59"/>
      <c r="GQ298" s="59"/>
      <c r="GR298" s="59"/>
      <c r="GS298" s="59"/>
      <c r="AMH298"/>
      <c r="AMI298"/>
      <c r="AMJ298"/>
    </row>
    <row r="299" spans="1:1024" s="10" customFormat="1" x14ac:dyDescent="0.25">
      <c r="A299" s="12"/>
      <c r="B299" s="9" t="s">
        <v>344</v>
      </c>
      <c r="C299" s="38" t="s">
        <v>331</v>
      </c>
      <c r="D299" s="43">
        <v>6362.1909720826598</v>
      </c>
      <c r="E299" s="43">
        <f t="shared" si="8"/>
        <v>8277.6893292688364</v>
      </c>
      <c r="F299" s="64">
        <f t="shared" si="9"/>
        <v>843223.37890462868</v>
      </c>
      <c r="G299" s="71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  <c r="DR299" s="59"/>
      <c r="DS299" s="59"/>
      <c r="DT299" s="59"/>
      <c r="DU299" s="59"/>
      <c r="DV299" s="59"/>
      <c r="DW299" s="59"/>
      <c r="DX299" s="59"/>
      <c r="DY299" s="59"/>
      <c r="DZ299" s="59"/>
      <c r="EA299" s="59"/>
      <c r="EB299" s="59"/>
      <c r="EC299" s="59"/>
      <c r="ED299" s="59"/>
      <c r="EE299" s="59"/>
      <c r="EF299" s="59"/>
      <c r="EG299" s="59"/>
      <c r="EH299" s="59"/>
      <c r="EI299" s="59"/>
      <c r="EJ299" s="59"/>
      <c r="EK299" s="59"/>
      <c r="EL299" s="59"/>
      <c r="EM299" s="59"/>
      <c r="EN299" s="59"/>
      <c r="EO299" s="59"/>
      <c r="EP299" s="59"/>
      <c r="EQ299" s="59"/>
      <c r="ER299" s="59"/>
      <c r="ES299" s="59"/>
      <c r="ET299" s="59"/>
      <c r="EU299" s="59"/>
      <c r="EV299" s="59"/>
      <c r="EW299" s="59"/>
      <c r="EX299" s="59"/>
      <c r="EY299" s="59"/>
      <c r="EZ299" s="59"/>
      <c r="FA299" s="59"/>
      <c r="FB299" s="59"/>
      <c r="FC299" s="59"/>
      <c r="FD299" s="59"/>
      <c r="FE299" s="59"/>
      <c r="FF299" s="59"/>
      <c r="FG299" s="59"/>
      <c r="FH299" s="59"/>
      <c r="FI299" s="59"/>
      <c r="FJ299" s="59"/>
      <c r="FK299" s="59"/>
      <c r="FL299" s="59"/>
      <c r="FM299" s="59"/>
      <c r="FN299" s="59"/>
      <c r="FO299" s="59"/>
      <c r="FP299" s="59"/>
      <c r="FQ299" s="59"/>
      <c r="FR299" s="59"/>
      <c r="FS299" s="59"/>
      <c r="FT299" s="59"/>
      <c r="FU299" s="59"/>
      <c r="FV299" s="59"/>
      <c r="FW299" s="59"/>
      <c r="FX299" s="59"/>
      <c r="FY299" s="59"/>
      <c r="FZ299" s="59"/>
      <c r="GA299" s="59"/>
      <c r="GB299" s="59"/>
      <c r="GC299" s="59"/>
      <c r="GD299" s="59"/>
      <c r="GE299" s="59"/>
      <c r="GF299" s="59"/>
      <c r="GG299" s="59"/>
      <c r="GH299" s="59"/>
      <c r="GI299" s="59"/>
      <c r="GJ299" s="59"/>
      <c r="GK299" s="59"/>
      <c r="GL299" s="59"/>
      <c r="GM299" s="59"/>
      <c r="GN299" s="59"/>
      <c r="GO299" s="59"/>
      <c r="GP299" s="59"/>
      <c r="GQ299" s="59"/>
      <c r="GR299" s="59"/>
      <c r="GS299" s="59"/>
      <c r="AMH299"/>
      <c r="AMI299"/>
      <c r="AMJ299"/>
    </row>
    <row r="300" spans="1:1024" s="10" customFormat="1" x14ac:dyDescent="0.25">
      <c r="A300" s="12"/>
      <c r="B300" s="9" t="s">
        <v>345</v>
      </c>
      <c r="C300" s="38" t="s">
        <v>333</v>
      </c>
      <c r="D300" s="43">
        <v>6362.1909720826598</v>
      </c>
      <c r="E300" s="43">
        <f t="shared" si="8"/>
        <v>8277.6893292688364</v>
      </c>
      <c r="F300" s="64">
        <f t="shared" si="9"/>
        <v>843223.37890462868</v>
      </c>
      <c r="G300" s="71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  <c r="EK300" s="59"/>
      <c r="EL300" s="59"/>
      <c r="EM300" s="59"/>
      <c r="EN300" s="59"/>
      <c r="EO300" s="59"/>
      <c r="EP300" s="59"/>
      <c r="EQ300" s="59"/>
      <c r="ER300" s="59"/>
      <c r="ES300" s="59"/>
      <c r="ET300" s="59"/>
      <c r="EU300" s="59"/>
      <c r="EV300" s="59"/>
      <c r="EW300" s="59"/>
      <c r="EX300" s="59"/>
      <c r="EY300" s="59"/>
      <c r="EZ300" s="59"/>
      <c r="FA300" s="59"/>
      <c r="FB300" s="59"/>
      <c r="FC300" s="59"/>
      <c r="FD300" s="59"/>
      <c r="FE300" s="59"/>
      <c r="FF300" s="59"/>
      <c r="FG300" s="59"/>
      <c r="FH300" s="59"/>
      <c r="FI300" s="59"/>
      <c r="FJ300" s="59"/>
      <c r="FK300" s="59"/>
      <c r="FL300" s="59"/>
      <c r="FM300" s="59"/>
      <c r="FN300" s="59"/>
      <c r="FO300" s="59"/>
      <c r="FP300" s="59"/>
      <c r="FQ300" s="59"/>
      <c r="FR300" s="59"/>
      <c r="FS300" s="59"/>
      <c r="FT300" s="59"/>
      <c r="FU300" s="59"/>
      <c r="FV300" s="59"/>
      <c r="FW300" s="59"/>
      <c r="FX300" s="59"/>
      <c r="FY300" s="59"/>
      <c r="FZ300" s="59"/>
      <c r="GA300" s="59"/>
      <c r="GB300" s="59"/>
      <c r="GC300" s="59"/>
      <c r="GD300" s="59"/>
      <c r="GE300" s="59"/>
      <c r="GF300" s="59"/>
      <c r="GG300" s="59"/>
      <c r="GH300" s="59"/>
      <c r="GI300" s="59"/>
      <c r="GJ300" s="59"/>
      <c r="GK300" s="59"/>
      <c r="GL300" s="59"/>
      <c r="GM300" s="59"/>
      <c r="GN300" s="59"/>
      <c r="GO300" s="59"/>
      <c r="GP300" s="59"/>
      <c r="GQ300" s="59"/>
      <c r="GR300" s="59"/>
      <c r="GS300" s="59"/>
      <c r="AMH300"/>
      <c r="AMI300"/>
      <c r="AMJ300"/>
    </row>
    <row r="301" spans="1:1024" s="10" customFormat="1" x14ac:dyDescent="0.25">
      <c r="A301" s="12"/>
      <c r="B301" s="9" t="s">
        <v>346</v>
      </c>
      <c r="C301" s="38" t="s">
        <v>347</v>
      </c>
      <c r="D301" s="43">
        <v>7092.9955415519998</v>
      </c>
      <c r="E301" s="43">
        <f t="shared" si="8"/>
        <v>9228.5210809439996</v>
      </c>
      <c r="F301" s="64">
        <f t="shared" si="9"/>
        <v>940081.75695252256</v>
      </c>
      <c r="G301" s="71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  <c r="DR301" s="59"/>
      <c r="DS301" s="59"/>
      <c r="DT301" s="59"/>
      <c r="DU301" s="59"/>
      <c r="DV301" s="59"/>
      <c r="DW301" s="59"/>
      <c r="DX301" s="59"/>
      <c r="DY301" s="59"/>
      <c r="DZ301" s="59"/>
      <c r="EA301" s="59"/>
      <c r="EB301" s="59"/>
      <c r="EC301" s="59"/>
      <c r="ED301" s="59"/>
      <c r="EE301" s="59"/>
      <c r="EF301" s="59"/>
      <c r="EG301" s="59"/>
      <c r="EH301" s="59"/>
      <c r="EI301" s="59"/>
      <c r="EJ301" s="59"/>
      <c r="EK301" s="59"/>
      <c r="EL301" s="59"/>
      <c r="EM301" s="59"/>
      <c r="EN301" s="59"/>
      <c r="EO301" s="59"/>
      <c r="EP301" s="59"/>
      <c r="EQ301" s="59"/>
      <c r="ER301" s="59"/>
      <c r="ES301" s="59"/>
      <c r="ET301" s="59"/>
      <c r="EU301" s="59"/>
      <c r="EV301" s="59"/>
      <c r="EW301" s="59"/>
      <c r="EX301" s="59"/>
      <c r="EY301" s="59"/>
      <c r="EZ301" s="59"/>
      <c r="FA301" s="59"/>
      <c r="FB301" s="59"/>
      <c r="FC301" s="59"/>
      <c r="FD301" s="59"/>
      <c r="FE301" s="59"/>
      <c r="FF301" s="59"/>
      <c r="FG301" s="59"/>
      <c r="FH301" s="59"/>
      <c r="FI301" s="59"/>
      <c r="FJ301" s="59"/>
      <c r="FK301" s="59"/>
      <c r="FL301" s="59"/>
      <c r="FM301" s="59"/>
      <c r="FN301" s="59"/>
      <c r="FO301" s="59"/>
      <c r="FP301" s="59"/>
      <c r="FQ301" s="59"/>
      <c r="FR301" s="59"/>
      <c r="FS301" s="59"/>
      <c r="FT301" s="59"/>
      <c r="FU301" s="59"/>
      <c r="FV301" s="59"/>
      <c r="FW301" s="59"/>
      <c r="FX301" s="59"/>
      <c r="FY301" s="59"/>
      <c r="FZ301" s="59"/>
      <c r="GA301" s="59"/>
      <c r="GB301" s="59"/>
      <c r="GC301" s="59"/>
      <c r="GD301" s="59"/>
      <c r="GE301" s="59"/>
      <c r="GF301" s="59"/>
      <c r="GG301" s="59"/>
      <c r="GH301" s="59"/>
      <c r="GI301" s="59"/>
      <c r="GJ301" s="59"/>
      <c r="GK301" s="59"/>
      <c r="GL301" s="59"/>
      <c r="GM301" s="59"/>
      <c r="GN301" s="59"/>
      <c r="GO301" s="59"/>
      <c r="GP301" s="59"/>
      <c r="GQ301" s="59"/>
      <c r="GR301" s="59"/>
      <c r="GS301" s="59"/>
      <c r="AMH301"/>
      <c r="AMI301"/>
      <c r="AMJ301"/>
    </row>
    <row r="302" spans="1:1024" s="10" customFormat="1" x14ac:dyDescent="0.25">
      <c r="A302" s="12"/>
      <c r="B302" s="9" t="s">
        <v>348</v>
      </c>
      <c r="C302" s="38" t="s">
        <v>349</v>
      </c>
      <c r="D302" s="43">
        <v>7092.9955415519998</v>
      </c>
      <c r="E302" s="43">
        <f t="shared" si="8"/>
        <v>9228.5210809439996</v>
      </c>
      <c r="F302" s="64">
        <f t="shared" si="9"/>
        <v>940081.75695252256</v>
      </c>
      <c r="G302" s="71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  <c r="CQ302" s="59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59"/>
      <c r="DJ302" s="59"/>
      <c r="DK302" s="59"/>
      <c r="DL302" s="59"/>
      <c r="DM302" s="59"/>
      <c r="DN302" s="59"/>
      <c r="DO302" s="59"/>
      <c r="DP302" s="59"/>
      <c r="DQ302" s="59"/>
      <c r="DR302" s="59"/>
      <c r="DS302" s="59"/>
      <c r="DT302" s="59"/>
      <c r="DU302" s="59"/>
      <c r="DV302" s="59"/>
      <c r="DW302" s="59"/>
      <c r="DX302" s="59"/>
      <c r="DY302" s="59"/>
      <c r="DZ302" s="59"/>
      <c r="EA302" s="59"/>
      <c r="EB302" s="59"/>
      <c r="EC302" s="59"/>
      <c r="ED302" s="59"/>
      <c r="EE302" s="59"/>
      <c r="EF302" s="59"/>
      <c r="EG302" s="59"/>
      <c r="EH302" s="59"/>
      <c r="EI302" s="59"/>
      <c r="EJ302" s="59"/>
      <c r="EK302" s="59"/>
      <c r="EL302" s="59"/>
      <c r="EM302" s="59"/>
      <c r="EN302" s="59"/>
      <c r="EO302" s="59"/>
      <c r="EP302" s="59"/>
      <c r="EQ302" s="59"/>
      <c r="ER302" s="59"/>
      <c r="ES302" s="59"/>
      <c r="ET302" s="59"/>
      <c r="EU302" s="59"/>
      <c r="EV302" s="59"/>
      <c r="EW302" s="59"/>
      <c r="EX302" s="59"/>
      <c r="EY302" s="59"/>
      <c r="EZ302" s="59"/>
      <c r="FA302" s="59"/>
      <c r="FB302" s="59"/>
      <c r="FC302" s="59"/>
      <c r="FD302" s="59"/>
      <c r="FE302" s="59"/>
      <c r="FF302" s="59"/>
      <c r="FG302" s="59"/>
      <c r="FH302" s="59"/>
      <c r="FI302" s="59"/>
      <c r="FJ302" s="59"/>
      <c r="FK302" s="59"/>
      <c r="FL302" s="59"/>
      <c r="FM302" s="59"/>
      <c r="FN302" s="59"/>
      <c r="FO302" s="59"/>
      <c r="FP302" s="59"/>
      <c r="FQ302" s="59"/>
      <c r="FR302" s="59"/>
      <c r="FS302" s="59"/>
      <c r="FT302" s="59"/>
      <c r="FU302" s="59"/>
      <c r="FV302" s="59"/>
      <c r="FW302" s="59"/>
      <c r="FX302" s="59"/>
      <c r="FY302" s="59"/>
      <c r="FZ302" s="59"/>
      <c r="GA302" s="59"/>
      <c r="GB302" s="59"/>
      <c r="GC302" s="59"/>
      <c r="GD302" s="59"/>
      <c r="GE302" s="59"/>
      <c r="GF302" s="59"/>
      <c r="GG302" s="59"/>
      <c r="GH302" s="59"/>
      <c r="GI302" s="59"/>
      <c r="GJ302" s="59"/>
      <c r="GK302" s="59"/>
      <c r="GL302" s="59"/>
      <c r="GM302" s="59"/>
      <c r="GN302" s="59"/>
      <c r="GO302" s="59"/>
      <c r="GP302" s="59"/>
      <c r="GQ302" s="59"/>
      <c r="GR302" s="59"/>
      <c r="GS302" s="59"/>
      <c r="AMH302"/>
      <c r="AMI302"/>
      <c r="AMJ302"/>
    </row>
    <row r="303" spans="1:1024" s="10" customFormat="1" x14ac:dyDescent="0.25">
      <c r="A303" s="12"/>
      <c r="B303" s="9" t="s">
        <v>350</v>
      </c>
      <c r="C303" s="38" t="s">
        <v>351</v>
      </c>
      <c r="D303" s="43">
        <v>7092.9955415519998</v>
      </c>
      <c r="E303" s="43">
        <f t="shared" si="8"/>
        <v>9228.5210809439996</v>
      </c>
      <c r="F303" s="64">
        <f t="shared" si="9"/>
        <v>940081.75695252256</v>
      </c>
      <c r="G303" s="71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  <c r="DR303" s="59"/>
      <c r="DS303" s="59"/>
      <c r="DT303" s="59"/>
      <c r="DU303" s="59"/>
      <c r="DV303" s="59"/>
      <c r="DW303" s="59"/>
      <c r="DX303" s="59"/>
      <c r="DY303" s="59"/>
      <c r="DZ303" s="59"/>
      <c r="EA303" s="59"/>
      <c r="EB303" s="59"/>
      <c r="EC303" s="59"/>
      <c r="ED303" s="59"/>
      <c r="EE303" s="59"/>
      <c r="EF303" s="59"/>
      <c r="EG303" s="59"/>
      <c r="EH303" s="59"/>
      <c r="EI303" s="59"/>
      <c r="EJ303" s="59"/>
      <c r="EK303" s="59"/>
      <c r="EL303" s="59"/>
      <c r="EM303" s="59"/>
      <c r="EN303" s="59"/>
      <c r="EO303" s="59"/>
      <c r="EP303" s="59"/>
      <c r="EQ303" s="59"/>
      <c r="ER303" s="59"/>
      <c r="ES303" s="59"/>
      <c r="ET303" s="59"/>
      <c r="EU303" s="59"/>
      <c r="EV303" s="59"/>
      <c r="EW303" s="59"/>
      <c r="EX303" s="59"/>
      <c r="EY303" s="59"/>
      <c r="EZ303" s="59"/>
      <c r="FA303" s="59"/>
      <c r="FB303" s="59"/>
      <c r="FC303" s="59"/>
      <c r="FD303" s="59"/>
      <c r="FE303" s="59"/>
      <c r="FF303" s="59"/>
      <c r="FG303" s="59"/>
      <c r="FH303" s="59"/>
      <c r="FI303" s="59"/>
      <c r="FJ303" s="59"/>
      <c r="FK303" s="59"/>
      <c r="FL303" s="59"/>
      <c r="FM303" s="59"/>
      <c r="FN303" s="59"/>
      <c r="FO303" s="59"/>
      <c r="FP303" s="59"/>
      <c r="FQ303" s="59"/>
      <c r="FR303" s="59"/>
      <c r="FS303" s="59"/>
      <c r="FT303" s="59"/>
      <c r="FU303" s="59"/>
      <c r="FV303" s="59"/>
      <c r="FW303" s="59"/>
      <c r="FX303" s="59"/>
      <c r="FY303" s="59"/>
      <c r="FZ303" s="59"/>
      <c r="GA303" s="59"/>
      <c r="GB303" s="59"/>
      <c r="GC303" s="59"/>
      <c r="GD303" s="59"/>
      <c r="GE303" s="59"/>
      <c r="GF303" s="59"/>
      <c r="GG303" s="59"/>
      <c r="GH303" s="59"/>
      <c r="GI303" s="59"/>
      <c r="GJ303" s="59"/>
      <c r="GK303" s="59"/>
      <c r="GL303" s="59"/>
      <c r="GM303" s="59"/>
      <c r="GN303" s="59"/>
      <c r="GO303" s="59"/>
      <c r="GP303" s="59"/>
      <c r="GQ303" s="59"/>
      <c r="GR303" s="59"/>
      <c r="GS303" s="59"/>
      <c r="AMH303"/>
      <c r="AMI303"/>
      <c r="AMJ303"/>
    </row>
    <row r="304" spans="1:1024" s="10" customFormat="1" x14ac:dyDescent="0.25">
      <c r="A304" s="12"/>
      <c r="B304" s="9" t="s">
        <v>352</v>
      </c>
      <c r="C304" s="38" t="s">
        <v>353</v>
      </c>
      <c r="D304" s="43">
        <v>7092.9955415519998</v>
      </c>
      <c r="E304" s="43">
        <f t="shared" si="8"/>
        <v>9228.5210809439996</v>
      </c>
      <c r="F304" s="64">
        <f t="shared" si="9"/>
        <v>940081.75695252256</v>
      </c>
      <c r="G304" s="71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  <c r="CQ304" s="59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59"/>
      <c r="DJ304" s="59"/>
      <c r="DK304" s="59"/>
      <c r="DL304" s="59"/>
      <c r="DM304" s="59"/>
      <c r="DN304" s="59"/>
      <c r="DO304" s="59"/>
      <c r="DP304" s="59"/>
      <c r="DQ304" s="59"/>
      <c r="DR304" s="59"/>
      <c r="DS304" s="59"/>
      <c r="DT304" s="59"/>
      <c r="DU304" s="59"/>
      <c r="DV304" s="59"/>
      <c r="DW304" s="59"/>
      <c r="DX304" s="59"/>
      <c r="DY304" s="59"/>
      <c r="DZ304" s="59"/>
      <c r="EA304" s="59"/>
      <c r="EB304" s="59"/>
      <c r="EC304" s="59"/>
      <c r="ED304" s="59"/>
      <c r="EE304" s="59"/>
      <c r="EF304" s="59"/>
      <c r="EG304" s="59"/>
      <c r="EH304" s="59"/>
      <c r="EI304" s="59"/>
      <c r="EJ304" s="59"/>
      <c r="EK304" s="59"/>
      <c r="EL304" s="59"/>
      <c r="EM304" s="59"/>
      <c r="EN304" s="59"/>
      <c r="EO304" s="59"/>
      <c r="EP304" s="59"/>
      <c r="EQ304" s="59"/>
      <c r="ER304" s="59"/>
      <c r="ES304" s="59"/>
      <c r="ET304" s="59"/>
      <c r="EU304" s="59"/>
      <c r="EV304" s="59"/>
      <c r="EW304" s="59"/>
      <c r="EX304" s="59"/>
      <c r="EY304" s="59"/>
      <c r="EZ304" s="59"/>
      <c r="FA304" s="59"/>
      <c r="FB304" s="59"/>
      <c r="FC304" s="59"/>
      <c r="FD304" s="59"/>
      <c r="FE304" s="59"/>
      <c r="FF304" s="59"/>
      <c r="FG304" s="59"/>
      <c r="FH304" s="59"/>
      <c r="FI304" s="59"/>
      <c r="FJ304" s="59"/>
      <c r="FK304" s="59"/>
      <c r="FL304" s="59"/>
      <c r="FM304" s="59"/>
      <c r="FN304" s="59"/>
      <c r="FO304" s="59"/>
      <c r="FP304" s="59"/>
      <c r="FQ304" s="59"/>
      <c r="FR304" s="59"/>
      <c r="FS304" s="59"/>
      <c r="FT304" s="59"/>
      <c r="FU304" s="59"/>
      <c r="FV304" s="59"/>
      <c r="FW304" s="59"/>
      <c r="FX304" s="59"/>
      <c r="FY304" s="59"/>
      <c r="FZ304" s="59"/>
      <c r="GA304" s="59"/>
      <c r="GB304" s="59"/>
      <c r="GC304" s="59"/>
      <c r="GD304" s="59"/>
      <c r="GE304" s="59"/>
      <c r="GF304" s="59"/>
      <c r="GG304" s="59"/>
      <c r="GH304" s="59"/>
      <c r="GI304" s="59"/>
      <c r="GJ304" s="59"/>
      <c r="GK304" s="59"/>
      <c r="GL304" s="59"/>
      <c r="GM304" s="59"/>
      <c r="GN304" s="59"/>
      <c r="GO304" s="59"/>
      <c r="GP304" s="59"/>
      <c r="GQ304" s="59"/>
      <c r="GR304" s="59"/>
      <c r="GS304" s="59"/>
      <c r="AMH304"/>
      <c r="AMI304"/>
      <c r="AMJ304"/>
    </row>
    <row r="305" spans="1:1024" s="10" customFormat="1" x14ac:dyDescent="0.25">
      <c r="A305" s="12"/>
      <c r="B305" s="9" t="s">
        <v>354</v>
      </c>
      <c r="C305" s="38" t="s">
        <v>355</v>
      </c>
      <c r="D305" s="43">
        <v>7092.9955415519998</v>
      </c>
      <c r="E305" s="43">
        <f t="shared" si="8"/>
        <v>9228.5210809439996</v>
      </c>
      <c r="F305" s="64">
        <f t="shared" si="9"/>
        <v>940081.75695252256</v>
      </c>
      <c r="G305" s="71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  <c r="CM305" s="59"/>
      <c r="CN305" s="59"/>
      <c r="CO305" s="59"/>
      <c r="CP305" s="59"/>
      <c r="CQ305" s="59"/>
      <c r="CR305" s="59"/>
      <c r="CS305" s="59"/>
      <c r="CT305" s="59"/>
      <c r="CU305" s="59"/>
      <c r="CV305" s="59"/>
      <c r="CW305" s="59"/>
      <c r="CX305" s="59"/>
      <c r="CY305" s="59"/>
      <c r="CZ305" s="59"/>
      <c r="DA305" s="59"/>
      <c r="DB305" s="59"/>
      <c r="DC305" s="59"/>
      <c r="DD305" s="59"/>
      <c r="DE305" s="59"/>
      <c r="DF305" s="59"/>
      <c r="DG305" s="59"/>
      <c r="DH305" s="59"/>
      <c r="DI305" s="59"/>
      <c r="DJ305" s="59"/>
      <c r="DK305" s="59"/>
      <c r="DL305" s="59"/>
      <c r="DM305" s="59"/>
      <c r="DN305" s="59"/>
      <c r="DO305" s="59"/>
      <c r="DP305" s="59"/>
      <c r="DQ305" s="59"/>
      <c r="DR305" s="59"/>
      <c r="DS305" s="59"/>
      <c r="DT305" s="59"/>
      <c r="DU305" s="59"/>
      <c r="DV305" s="59"/>
      <c r="DW305" s="59"/>
      <c r="DX305" s="59"/>
      <c r="DY305" s="59"/>
      <c r="DZ305" s="59"/>
      <c r="EA305" s="59"/>
      <c r="EB305" s="59"/>
      <c r="EC305" s="59"/>
      <c r="ED305" s="59"/>
      <c r="EE305" s="59"/>
      <c r="EF305" s="59"/>
      <c r="EG305" s="59"/>
      <c r="EH305" s="59"/>
      <c r="EI305" s="59"/>
      <c r="EJ305" s="59"/>
      <c r="EK305" s="59"/>
      <c r="EL305" s="59"/>
      <c r="EM305" s="59"/>
      <c r="EN305" s="59"/>
      <c r="EO305" s="59"/>
      <c r="EP305" s="59"/>
      <c r="EQ305" s="59"/>
      <c r="ER305" s="59"/>
      <c r="ES305" s="59"/>
      <c r="ET305" s="59"/>
      <c r="EU305" s="59"/>
      <c r="EV305" s="59"/>
      <c r="EW305" s="59"/>
      <c r="EX305" s="59"/>
      <c r="EY305" s="59"/>
      <c r="EZ305" s="59"/>
      <c r="FA305" s="59"/>
      <c r="FB305" s="59"/>
      <c r="FC305" s="59"/>
      <c r="FD305" s="59"/>
      <c r="FE305" s="59"/>
      <c r="FF305" s="59"/>
      <c r="FG305" s="59"/>
      <c r="FH305" s="59"/>
      <c r="FI305" s="59"/>
      <c r="FJ305" s="59"/>
      <c r="FK305" s="59"/>
      <c r="FL305" s="59"/>
      <c r="FM305" s="59"/>
      <c r="FN305" s="59"/>
      <c r="FO305" s="59"/>
      <c r="FP305" s="59"/>
      <c r="FQ305" s="59"/>
      <c r="FR305" s="59"/>
      <c r="FS305" s="59"/>
      <c r="FT305" s="59"/>
      <c r="FU305" s="59"/>
      <c r="FV305" s="59"/>
      <c r="FW305" s="59"/>
      <c r="FX305" s="59"/>
      <c r="FY305" s="59"/>
      <c r="FZ305" s="59"/>
      <c r="GA305" s="59"/>
      <c r="GB305" s="59"/>
      <c r="GC305" s="59"/>
      <c r="GD305" s="59"/>
      <c r="GE305" s="59"/>
      <c r="GF305" s="59"/>
      <c r="GG305" s="59"/>
      <c r="GH305" s="59"/>
      <c r="GI305" s="59"/>
      <c r="GJ305" s="59"/>
      <c r="GK305" s="59"/>
      <c r="GL305" s="59"/>
      <c r="GM305" s="59"/>
      <c r="GN305" s="59"/>
      <c r="GO305" s="59"/>
      <c r="GP305" s="59"/>
      <c r="GQ305" s="59"/>
      <c r="GR305" s="59"/>
      <c r="GS305" s="59"/>
      <c r="AMH305"/>
      <c r="AMI305"/>
      <c r="AMJ305"/>
    </row>
    <row r="306" spans="1:1024" s="10" customFormat="1" x14ac:dyDescent="0.25">
      <c r="A306" s="12"/>
      <c r="B306" s="9" t="s">
        <v>356</v>
      </c>
      <c r="C306" s="38" t="s">
        <v>357</v>
      </c>
      <c r="D306" s="43">
        <v>7092.9955415519998</v>
      </c>
      <c r="E306" s="43">
        <f t="shared" si="8"/>
        <v>9228.5210809439996</v>
      </c>
      <c r="F306" s="64">
        <f t="shared" si="9"/>
        <v>940081.75695252256</v>
      </c>
      <c r="G306" s="71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  <c r="DR306" s="59"/>
      <c r="DS306" s="59"/>
      <c r="DT306" s="59"/>
      <c r="DU306" s="59"/>
      <c r="DV306" s="59"/>
      <c r="DW306" s="59"/>
      <c r="DX306" s="59"/>
      <c r="DY306" s="59"/>
      <c r="DZ306" s="59"/>
      <c r="EA306" s="59"/>
      <c r="EB306" s="59"/>
      <c r="EC306" s="59"/>
      <c r="ED306" s="59"/>
      <c r="EE306" s="59"/>
      <c r="EF306" s="59"/>
      <c r="EG306" s="59"/>
      <c r="EH306" s="59"/>
      <c r="EI306" s="59"/>
      <c r="EJ306" s="59"/>
      <c r="EK306" s="59"/>
      <c r="EL306" s="59"/>
      <c r="EM306" s="59"/>
      <c r="EN306" s="59"/>
      <c r="EO306" s="59"/>
      <c r="EP306" s="59"/>
      <c r="EQ306" s="59"/>
      <c r="ER306" s="59"/>
      <c r="ES306" s="59"/>
      <c r="ET306" s="59"/>
      <c r="EU306" s="59"/>
      <c r="EV306" s="59"/>
      <c r="EW306" s="59"/>
      <c r="EX306" s="59"/>
      <c r="EY306" s="59"/>
      <c r="EZ306" s="59"/>
      <c r="FA306" s="59"/>
      <c r="FB306" s="59"/>
      <c r="FC306" s="59"/>
      <c r="FD306" s="59"/>
      <c r="FE306" s="59"/>
      <c r="FF306" s="59"/>
      <c r="FG306" s="59"/>
      <c r="FH306" s="59"/>
      <c r="FI306" s="59"/>
      <c r="FJ306" s="59"/>
      <c r="FK306" s="59"/>
      <c r="FL306" s="59"/>
      <c r="FM306" s="59"/>
      <c r="FN306" s="59"/>
      <c r="FO306" s="59"/>
      <c r="FP306" s="59"/>
      <c r="FQ306" s="59"/>
      <c r="FR306" s="59"/>
      <c r="FS306" s="59"/>
      <c r="FT306" s="59"/>
      <c r="FU306" s="59"/>
      <c r="FV306" s="59"/>
      <c r="FW306" s="59"/>
      <c r="FX306" s="59"/>
      <c r="FY306" s="59"/>
      <c r="FZ306" s="59"/>
      <c r="GA306" s="59"/>
      <c r="GB306" s="59"/>
      <c r="GC306" s="59"/>
      <c r="GD306" s="59"/>
      <c r="GE306" s="59"/>
      <c r="GF306" s="59"/>
      <c r="GG306" s="59"/>
      <c r="GH306" s="59"/>
      <c r="GI306" s="59"/>
      <c r="GJ306" s="59"/>
      <c r="GK306" s="59"/>
      <c r="GL306" s="59"/>
      <c r="GM306" s="59"/>
      <c r="GN306" s="59"/>
      <c r="GO306" s="59"/>
      <c r="GP306" s="59"/>
      <c r="GQ306" s="59"/>
      <c r="GR306" s="59"/>
      <c r="GS306" s="59"/>
      <c r="AMH306"/>
      <c r="AMI306"/>
      <c r="AMJ306"/>
    </row>
    <row r="307" spans="1:1024" s="10" customFormat="1" x14ac:dyDescent="0.25">
      <c r="A307" s="12"/>
      <c r="B307" s="19" t="s">
        <v>358</v>
      </c>
      <c r="C307" s="38" t="s">
        <v>318</v>
      </c>
      <c r="D307" s="43">
        <v>7825.9317148896998</v>
      </c>
      <c r="E307" s="43">
        <f t="shared" si="8"/>
        <v>10182.1262096952</v>
      </c>
      <c r="F307" s="64">
        <f t="shared" si="9"/>
        <v>1037222.650603021</v>
      </c>
      <c r="G307" s="71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  <c r="CQ307" s="59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  <c r="DR307" s="59"/>
      <c r="DS307" s="59"/>
      <c r="DT307" s="59"/>
      <c r="DU307" s="59"/>
      <c r="DV307" s="59"/>
      <c r="DW307" s="59"/>
      <c r="DX307" s="59"/>
      <c r="DY307" s="59"/>
      <c r="DZ307" s="59"/>
      <c r="EA307" s="59"/>
      <c r="EB307" s="59"/>
      <c r="EC307" s="59"/>
      <c r="ED307" s="59"/>
      <c r="EE307" s="59"/>
      <c r="EF307" s="59"/>
      <c r="EG307" s="59"/>
      <c r="EH307" s="59"/>
      <c r="EI307" s="59"/>
      <c r="EJ307" s="59"/>
      <c r="EK307" s="59"/>
      <c r="EL307" s="59"/>
      <c r="EM307" s="59"/>
      <c r="EN307" s="59"/>
      <c r="EO307" s="59"/>
      <c r="EP307" s="59"/>
      <c r="EQ307" s="59"/>
      <c r="ER307" s="59"/>
      <c r="ES307" s="59"/>
      <c r="ET307" s="59"/>
      <c r="EU307" s="59"/>
      <c r="EV307" s="59"/>
      <c r="EW307" s="59"/>
      <c r="EX307" s="59"/>
      <c r="EY307" s="59"/>
      <c r="EZ307" s="59"/>
      <c r="FA307" s="59"/>
      <c r="FB307" s="59"/>
      <c r="FC307" s="59"/>
      <c r="FD307" s="59"/>
      <c r="FE307" s="59"/>
      <c r="FF307" s="59"/>
      <c r="FG307" s="59"/>
      <c r="FH307" s="59"/>
      <c r="FI307" s="59"/>
      <c r="FJ307" s="59"/>
      <c r="FK307" s="59"/>
      <c r="FL307" s="59"/>
      <c r="FM307" s="59"/>
      <c r="FN307" s="59"/>
      <c r="FO307" s="59"/>
      <c r="FP307" s="59"/>
      <c r="FQ307" s="59"/>
      <c r="FR307" s="59"/>
      <c r="FS307" s="59"/>
      <c r="FT307" s="59"/>
      <c r="FU307" s="59"/>
      <c r="FV307" s="59"/>
      <c r="FW307" s="59"/>
      <c r="FX307" s="59"/>
      <c r="FY307" s="59"/>
      <c r="FZ307" s="59"/>
      <c r="GA307" s="59"/>
      <c r="GB307" s="59"/>
      <c r="GC307" s="59"/>
      <c r="GD307" s="59"/>
      <c r="GE307" s="59"/>
      <c r="GF307" s="59"/>
      <c r="GG307" s="59"/>
      <c r="GH307" s="59"/>
      <c r="GI307" s="59"/>
      <c r="GJ307" s="59"/>
      <c r="GK307" s="59"/>
      <c r="GL307" s="59"/>
      <c r="GM307" s="59"/>
      <c r="GN307" s="59"/>
      <c r="GO307" s="59"/>
      <c r="GP307" s="59"/>
      <c r="GQ307" s="59"/>
      <c r="GR307" s="59"/>
      <c r="GS307" s="59"/>
      <c r="AMH307"/>
      <c r="AMI307"/>
      <c r="AMJ307"/>
    </row>
    <row r="308" spans="1:1024" s="10" customFormat="1" x14ac:dyDescent="0.25">
      <c r="A308" s="12"/>
      <c r="B308" s="19" t="s">
        <v>359</v>
      </c>
      <c r="C308" s="38" t="s">
        <v>320</v>
      </c>
      <c r="D308" s="43">
        <v>7825.9317148896998</v>
      </c>
      <c r="E308" s="43">
        <f t="shared" si="8"/>
        <v>10182.1262096952</v>
      </c>
      <c r="F308" s="64">
        <f t="shared" si="9"/>
        <v>1037222.650603021</v>
      </c>
      <c r="G308" s="71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  <c r="DR308" s="59"/>
      <c r="DS308" s="59"/>
      <c r="DT308" s="59"/>
      <c r="DU308" s="59"/>
      <c r="DV308" s="59"/>
      <c r="DW308" s="59"/>
      <c r="DX308" s="59"/>
      <c r="DY308" s="59"/>
      <c r="DZ308" s="59"/>
      <c r="EA308" s="59"/>
      <c r="EB308" s="59"/>
      <c r="EC308" s="59"/>
      <c r="ED308" s="59"/>
      <c r="EE308" s="59"/>
      <c r="EF308" s="59"/>
      <c r="EG308" s="59"/>
      <c r="EH308" s="59"/>
      <c r="EI308" s="59"/>
      <c r="EJ308" s="59"/>
      <c r="EK308" s="59"/>
      <c r="EL308" s="59"/>
      <c r="EM308" s="59"/>
      <c r="EN308" s="59"/>
      <c r="EO308" s="59"/>
      <c r="EP308" s="59"/>
      <c r="EQ308" s="59"/>
      <c r="ER308" s="59"/>
      <c r="ES308" s="59"/>
      <c r="ET308" s="59"/>
      <c r="EU308" s="59"/>
      <c r="EV308" s="59"/>
      <c r="EW308" s="59"/>
      <c r="EX308" s="59"/>
      <c r="EY308" s="59"/>
      <c r="EZ308" s="59"/>
      <c r="FA308" s="59"/>
      <c r="FB308" s="59"/>
      <c r="FC308" s="59"/>
      <c r="FD308" s="59"/>
      <c r="FE308" s="59"/>
      <c r="FF308" s="59"/>
      <c r="FG308" s="59"/>
      <c r="FH308" s="59"/>
      <c r="FI308" s="59"/>
      <c r="FJ308" s="59"/>
      <c r="FK308" s="59"/>
      <c r="FL308" s="59"/>
      <c r="FM308" s="59"/>
      <c r="FN308" s="59"/>
      <c r="FO308" s="59"/>
      <c r="FP308" s="59"/>
      <c r="FQ308" s="59"/>
      <c r="FR308" s="59"/>
      <c r="FS308" s="59"/>
      <c r="FT308" s="59"/>
      <c r="FU308" s="59"/>
      <c r="FV308" s="59"/>
      <c r="FW308" s="59"/>
      <c r="FX308" s="59"/>
      <c r="FY308" s="59"/>
      <c r="FZ308" s="59"/>
      <c r="GA308" s="59"/>
      <c r="GB308" s="59"/>
      <c r="GC308" s="59"/>
      <c r="GD308" s="59"/>
      <c r="GE308" s="59"/>
      <c r="GF308" s="59"/>
      <c r="GG308" s="59"/>
      <c r="GH308" s="59"/>
      <c r="GI308" s="59"/>
      <c r="GJ308" s="59"/>
      <c r="GK308" s="59"/>
      <c r="GL308" s="59"/>
      <c r="GM308" s="59"/>
      <c r="GN308" s="59"/>
      <c r="GO308" s="59"/>
      <c r="GP308" s="59"/>
      <c r="GQ308" s="59"/>
      <c r="GR308" s="59"/>
      <c r="GS308" s="59"/>
      <c r="AMH308"/>
      <c r="AMI308"/>
      <c r="AMJ308"/>
    </row>
    <row r="309" spans="1:1024" s="10" customFormat="1" x14ac:dyDescent="0.25">
      <c r="A309" s="12"/>
      <c r="B309" s="19" t="s">
        <v>360</v>
      </c>
      <c r="C309" s="38" t="s">
        <v>328</v>
      </c>
      <c r="D309" s="43">
        <v>7825.9317148896998</v>
      </c>
      <c r="E309" s="43">
        <f t="shared" si="8"/>
        <v>10182.1262096952</v>
      </c>
      <c r="F309" s="64">
        <f t="shared" si="9"/>
        <v>1037222.650603021</v>
      </c>
      <c r="G309" s="71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  <c r="EK309" s="59"/>
      <c r="EL309" s="59"/>
      <c r="EM309" s="59"/>
      <c r="EN309" s="59"/>
      <c r="EO309" s="59"/>
      <c r="EP309" s="59"/>
      <c r="EQ309" s="59"/>
      <c r="ER309" s="59"/>
      <c r="ES309" s="59"/>
      <c r="ET309" s="59"/>
      <c r="EU309" s="59"/>
      <c r="EV309" s="59"/>
      <c r="EW309" s="59"/>
      <c r="EX309" s="59"/>
      <c r="EY309" s="59"/>
      <c r="EZ309" s="59"/>
      <c r="FA309" s="59"/>
      <c r="FB309" s="59"/>
      <c r="FC309" s="59"/>
      <c r="FD309" s="59"/>
      <c r="FE309" s="59"/>
      <c r="FF309" s="59"/>
      <c r="FG309" s="59"/>
      <c r="FH309" s="59"/>
      <c r="FI309" s="59"/>
      <c r="FJ309" s="59"/>
      <c r="FK309" s="59"/>
      <c r="FL309" s="59"/>
      <c r="FM309" s="59"/>
      <c r="FN309" s="59"/>
      <c r="FO309" s="59"/>
      <c r="FP309" s="59"/>
      <c r="FQ309" s="59"/>
      <c r="FR309" s="59"/>
      <c r="FS309" s="59"/>
      <c r="FT309" s="59"/>
      <c r="FU309" s="59"/>
      <c r="FV309" s="59"/>
      <c r="FW309" s="59"/>
      <c r="FX309" s="59"/>
      <c r="FY309" s="59"/>
      <c r="FZ309" s="59"/>
      <c r="GA309" s="59"/>
      <c r="GB309" s="59"/>
      <c r="GC309" s="59"/>
      <c r="GD309" s="59"/>
      <c r="GE309" s="59"/>
      <c r="GF309" s="59"/>
      <c r="GG309" s="59"/>
      <c r="GH309" s="59"/>
      <c r="GI309" s="59"/>
      <c r="GJ309" s="59"/>
      <c r="GK309" s="59"/>
      <c r="GL309" s="59"/>
      <c r="GM309" s="59"/>
      <c r="GN309" s="59"/>
      <c r="GO309" s="59"/>
      <c r="GP309" s="59"/>
      <c r="GQ309" s="59"/>
      <c r="GR309" s="59"/>
      <c r="GS309" s="59"/>
      <c r="AMH309"/>
      <c r="AMI309"/>
      <c r="AMJ309"/>
    </row>
    <row r="310" spans="1:1024" s="10" customFormat="1" x14ac:dyDescent="0.25">
      <c r="A310" s="12"/>
      <c r="B310" s="19" t="s">
        <v>361</v>
      </c>
      <c r="C310" s="38" t="s">
        <v>324</v>
      </c>
      <c r="D310" s="43">
        <v>7825.9317148896998</v>
      </c>
      <c r="E310" s="43">
        <f t="shared" si="8"/>
        <v>10182.1262096952</v>
      </c>
      <c r="F310" s="64">
        <f t="shared" si="9"/>
        <v>1037222.650603021</v>
      </c>
      <c r="G310" s="71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  <c r="CM310" s="59"/>
      <c r="CN310" s="59"/>
      <c r="CO310" s="59"/>
      <c r="CP310" s="59"/>
      <c r="CQ310" s="59"/>
      <c r="CR310" s="59"/>
      <c r="CS310" s="59"/>
      <c r="CT310" s="59"/>
      <c r="CU310" s="59"/>
      <c r="CV310" s="59"/>
      <c r="CW310" s="59"/>
      <c r="CX310" s="59"/>
      <c r="CY310" s="59"/>
      <c r="CZ310" s="59"/>
      <c r="DA310" s="59"/>
      <c r="DB310" s="59"/>
      <c r="DC310" s="59"/>
      <c r="DD310" s="59"/>
      <c r="DE310" s="59"/>
      <c r="DF310" s="59"/>
      <c r="DG310" s="59"/>
      <c r="DH310" s="59"/>
      <c r="DI310" s="59"/>
      <c r="DJ310" s="59"/>
      <c r="DK310" s="59"/>
      <c r="DL310" s="59"/>
      <c r="DM310" s="59"/>
      <c r="DN310" s="59"/>
      <c r="DO310" s="59"/>
      <c r="DP310" s="59"/>
      <c r="DQ310" s="59"/>
      <c r="DR310" s="59"/>
      <c r="DS310" s="59"/>
      <c r="DT310" s="59"/>
      <c r="DU310" s="59"/>
      <c r="DV310" s="59"/>
      <c r="DW310" s="59"/>
      <c r="DX310" s="59"/>
      <c r="DY310" s="59"/>
      <c r="DZ310" s="59"/>
      <c r="EA310" s="59"/>
      <c r="EB310" s="59"/>
      <c r="EC310" s="59"/>
      <c r="ED310" s="59"/>
      <c r="EE310" s="59"/>
      <c r="EF310" s="59"/>
      <c r="EG310" s="59"/>
      <c r="EH310" s="59"/>
      <c r="EI310" s="59"/>
      <c r="EJ310" s="59"/>
      <c r="EK310" s="59"/>
      <c r="EL310" s="59"/>
      <c r="EM310" s="59"/>
      <c r="EN310" s="59"/>
      <c r="EO310" s="59"/>
      <c r="EP310" s="59"/>
      <c r="EQ310" s="59"/>
      <c r="ER310" s="59"/>
      <c r="ES310" s="59"/>
      <c r="ET310" s="59"/>
      <c r="EU310" s="59"/>
      <c r="EV310" s="59"/>
      <c r="EW310" s="59"/>
      <c r="EX310" s="59"/>
      <c r="EY310" s="59"/>
      <c r="EZ310" s="59"/>
      <c r="FA310" s="59"/>
      <c r="FB310" s="59"/>
      <c r="FC310" s="59"/>
      <c r="FD310" s="59"/>
      <c r="FE310" s="59"/>
      <c r="FF310" s="59"/>
      <c r="FG310" s="59"/>
      <c r="FH310" s="59"/>
      <c r="FI310" s="59"/>
      <c r="FJ310" s="59"/>
      <c r="FK310" s="59"/>
      <c r="FL310" s="59"/>
      <c r="FM310" s="59"/>
      <c r="FN310" s="59"/>
      <c r="FO310" s="59"/>
      <c r="FP310" s="59"/>
      <c r="FQ310" s="59"/>
      <c r="FR310" s="59"/>
      <c r="FS310" s="59"/>
      <c r="FT310" s="59"/>
      <c r="FU310" s="59"/>
      <c r="FV310" s="59"/>
      <c r="FW310" s="59"/>
      <c r="FX310" s="59"/>
      <c r="FY310" s="59"/>
      <c r="FZ310" s="59"/>
      <c r="GA310" s="59"/>
      <c r="GB310" s="59"/>
      <c r="GC310" s="59"/>
      <c r="GD310" s="59"/>
      <c r="GE310" s="59"/>
      <c r="GF310" s="59"/>
      <c r="GG310" s="59"/>
      <c r="GH310" s="59"/>
      <c r="GI310" s="59"/>
      <c r="GJ310" s="59"/>
      <c r="GK310" s="59"/>
      <c r="GL310" s="59"/>
      <c r="GM310" s="59"/>
      <c r="GN310" s="59"/>
      <c r="GO310" s="59"/>
      <c r="GP310" s="59"/>
      <c r="GQ310" s="59"/>
      <c r="GR310" s="59"/>
      <c r="GS310" s="59"/>
      <c r="AMH310"/>
      <c r="AMI310"/>
      <c r="AMJ310"/>
    </row>
    <row r="311" spans="1:1024" s="10" customFormat="1" x14ac:dyDescent="0.25">
      <c r="A311" s="12"/>
      <c r="B311" s="19" t="s">
        <v>362</v>
      </c>
      <c r="C311" s="38" t="s">
        <v>331</v>
      </c>
      <c r="D311" s="43">
        <v>7825.9317148896998</v>
      </c>
      <c r="E311" s="43">
        <f t="shared" si="8"/>
        <v>10182.1262096952</v>
      </c>
      <c r="F311" s="64">
        <f t="shared" si="9"/>
        <v>1037222.650603021</v>
      </c>
      <c r="G311" s="71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  <c r="EK311" s="59"/>
      <c r="EL311" s="59"/>
      <c r="EM311" s="59"/>
      <c r="EN311" s="59"/>
      <c r="EO311" s="59"/>
      <c r="EP311" s="59"/>
      <c r="EQ311" s="59"/>
      <c r="ER311" s="59"/>
      <c r="ES311" s="59"/>
      <c r="ET311" s="59"/>
      <c r="EU311" s="59"/>
      <c r="EV311" s="59"/>
      <c r="EW311" s="59"/>
      <c r="EX311" s="59"/>
      <c r="EY311" s="59"/>
      <c r="EZ311" s="59"/>
      <c r="FA311" s="59"/>
      <c r="FB311" s="59"/>
      <c r="FC311" s="59"/>
      <c r="FD311" s="59"/>
      <c r="FE311" s="59"/>
      <c r="FF311" s="59"/>
      <c r="FG311" s="59"/>
      <c r="FH311" s="59"/>
      <c r="FI311" s="59"/>
      <c r="FJ311" s="59"/>
      <c r="FK311" s="59"/>
      <c r="FL311" s="59"/>
      <c r="FM311" s="59"/>
      <c r="FN311" s="59"/>
      <c r="FO311" s="59"/>
      <c r="FP311" s="59"/>
      <c r="FQ311" s="59"/>
      <c r="FR311" s="59"/>
      <c r="FS311" s="59"/>
      <c r="FT311" s="59"/>
      <c r="FU311" s="59"/>
      <c r="FV311" s="59"/>
      <c r="FW311" s="59"/>
      <c r="FX311" s="59"/>
      <c r="FY311" s="59"/>
      <c r="FZ311" s="59"/>
      <c r="GA311" s="59"/>
      <c r="GB311" s="59"/>
      <c r="GC311" s="59"/>
      <c r="GD311" s="59"/>
      <c r="GE311" s="59"/>
      <c r="GF311" s="59"/>
      <c r="GG311" s="59"/>
      <c r="GH311" s="59"/>
      <c r="GI311" s="59"/>
      <c r="GJ311" s="59"/>
      <c r="GK311" s="59"/>
      <c r="GL311" s="59"/>
      <c r="GM311" s="59"/>
      <c r="GN311" s="59"/>
      <c r="GO311" s="59"/>
      <c r="GP311" s="59"/>
      <c r="GQ311" s="59"/>
      <c r="GR311" s="59"/>
      <c r="GS311" s="59"/>
      <c r="AMH311"/>
      <c r="AMI311"/>
      <c r="AMJ311"/>
    </row>
    <row r="312" spans="1:1024" s="10" customFormat="1" x14ac:dyDescent="0.25">
      <c r="A312" s="12"/>
      <c r="B312" s="19" t="s">
        <v>363</v>
      </c>
      <c r="C312" s="38" t="s">
        <v>333</v>
      </c>
      <c r="D312" s="43">
        <v>7825.9317148896998</v>
      </c>
      <c r="E312" s="43">
        <f t="shared" si="8"/>
        <v>10182.1262096952</v>
      </c>
      <c r="F312" s="64">
        <f t="shared" si="9"/>
        <v>1037222.650603021</v>
      </c>
      <c r="G312" s="71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  <c r="EU312" s="59"/>
      <c r="EV312" s="59"/>
      <c r="EW312" s="59"/>
      <c r="EX312" s="59"/>
      <c r="EY312" s="59"/>
      <c r="EZ312" s="59"/>
      <c r="FA312" s="59"/>
      <c r="FB312" s="59"/>
      <c r="FC312" s="59"/>
      <c r="FD312" s="59"/>
      <c r="FE312" s="59"/>
      <c r="FF312" s="59"/>
      <c r="FG312" s="59"/>
      <c r="FH312" s="59"/>
      <c r="FI312" s="59"/>
      <c r="FJ312" s="59"/>
      <c r="FK312" s="59"/>
      <c r="FL312" s="59"/>
      <c r="FM312" s="59"/>
      <c r="FN312" s="59"/>
      <c r="FO312" s="59"/>
      <c r="FP312" s="59"/>
      <c r="FQ312" s="59"/>
      <c r="FR312" s="59"/>
      <c r="FS312" s="59"/>
      <c r="FT312" s="59"/>
      <c r="FU312" s="59"/>
      <c r="FV312" s="59"/>
      <c r="FW312" s="59"/>
      <c r="FX312" s="59"/>
      <c r="FY312" s="59"/>
      <c r="FZ312" s="59"/>
      <c r="GA312" s="59"/>
      <c r="GB312" s="59"/>
      <c r="GC312" s="59"/>
      <c r="GD312" s="59"/>
      <c r="GE312" s="59"/>
      <c r="GF312" s="59"/>
      <c r="GG312" s="59"/>
      <c r="GH312" s="59"/>
      <c r="GI312" s="59"/>
      <c r="GJ312" s="59"/>
      <c r="GK312" s="59"/>
      <c r="GL312" s="59"/>
      <c r="GM312" s="59"/>
      <c r="GN312" s="59"/>
      <c r="GO312" s="59"/>
      <c r="GP312" s="59"/>
      <c r="GQ312" s="59"/>
      <c r="GR312" s="59"/>
      <c r="GS312" s="59"/>
      <c r="AMH312"/>
      <c r="AMI312"/>
      <c r="AMJ312"/>
    </row>
    <row r="313" spans="1:1024" s="10" customFormat="1" x14ac:dyDescent="0.25">
      <c r="A313" s="12"/>
      <c r="B313" s="19" t="s">
        <v>364</v>
      </c>
      <c r="C313" s="38" t="s">
        <v>347</v>
      </c>
      <c r="D313" s="43">
        <v>8604.1771324035599</v>
      </c>
      <c r="E313" s="43">
        <f t="shared" si="8"/>
        <v>11194.682075492803</v>
      </c>
      <c r="F313" s="64">
        <f t="shared" si="9"/>
        <v>1140368.6789842255</v>
      </c>
      <c r="G313" s="71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  <c r="EK313" s="59"/>
      <c r="EL313" s="59"/>
      <c r="EM313" s="59"/>
      <c r="EN313" s="59"/>
      <c r="EO313" s="59"/>
      <c r="EP313" s="59"/>
      <c r="EQ313" s="59"/>
      <c r="ER313" s="59"/>
      <c r="ES313" s="59"/>
      <c r="ET313" s="59"/>
      <c r="EU313" s="59"/>
      <c r="EV313" s="59"/>
      <c r="EW313" s="59"/>
      <c r="EX313" s="59"/>
      <c r="EY313" s="59"/>
      <c r="EZ313" s="59"/>
      <c r="FA313" s="59"/>
      <c r="FB313" s="59"/>
      <c r="FC313" s="59"/>
      <c r="FD313" s="59"/>
      <c r="FE313" s="59"/>
      <c r="FF313" s="59"/>
      <c r="FG313" s="59"/>
      <c r="FH313" s="59"/>
      <c r="FI313" s="59"/>
      <c r="FJ313" s="59"/>
      <c r="FK313" s="59"/>
      <c r="FL313" s="59"/>
      <c r="FM313" s="59"/>
      <c r="FN313" s="59"/>
      <c r="FO313" s="59"/>
      <c r="FP313" s="59"/>
      <c r="FQ313" s="59"/>
      <c r="FR313" s="59"/>
      <c r="FS313" s="59"/>
      <c r="FT313" s="59"/>
      <c r="FU313" s="59"/>
      <c r="FV313" s="59"/>
      <c r="FW313" s="59"/>
      <c r="FX313" s="59"/>
      <c r="FY313" s="59"/>
      <c r="FZ313" s="59"/>
      <c r="GA313" s="59"/>
      <c r="GB313" s="59"/>
      <c r="GC313" s="59"/>
      <c r="GD313" s="59"/>
      <c r="GE313" s="59"/>
      <c r="GF313" s="59"/>
      <c r="GG313" s="59"/>
      <c r="GH313" s="59"/>
      <c r="GI313" s="59"/>
      <c r="GJ313" s="59"/>
      <c r="GK313" s="59"/>
      <c r="GL313" s="59"/>
      <c r="GM313" s="59"/>
      <c r="GN313" s="59"/>
      <c r="GO313" s="59"/>
      <c r="GP313" s="59"/>
      <c r="GQ313" s="59"/>
      <c r="GR313" s="59"/>
      <c r="GS313" s="59"/>
      <c r="AMH313"/>
      <c r="AMI313"/>
      <c r="AMJ313"/>
    </row>
    <row r="314" spans="1:1024" s="10" customFormat="1" x14ac:dyDescent="0.25">
      <c r="A314" s="12"/>
      <c r="B314" s="19" t="s">
        <v>365</v>
      </c>
      <c r="C314" s="38" t="s">
        <v>349</v>
      </c>
      <c r="D314" s="43">
        <v>8604.1771324035599</v>
      </c>
      <c r="E314" s="43">
        <f t="shared" si="8"/>
        <v>11194.682075492803</v>
      </c>
      <c r="F314" s="64">
        <f t="shared" si="9"/>
        <v>1140368.6789842255</v>
      </c>
      <c r="G314" s="71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  <c r="EU314" s="59"/>
      <c r="EV314" s="59"/>
      <c r="EW314" s="59"/>
      <c r="EX314" s="59"/>
      <c r="EY314" s="59"/>
      <c r="EZ314" s="59"/>
      <c r="FA314" s="59"/>
      <c r="FB314" s="59"/>
      <c r="FC314" s="59"/>
      <c r="FD314" s="59"/>
      <c r="FE314" s="59"/>
      <c r="FF314" s="59"/>
      <c r="FG314" s="59"/>
      <c r="FH314" s="59"/>
      <c r="FI314" s="59"/>
      <c r="FJ314" s="59"/>
      <c r="FK314" s="59"/>
      <c r="FL314" s="59"/>
      <c r="FM314" s="59"/>
      <c r="FN314" s="59"/>
      <c r="FO314" s="59"/>
      <c r="FP314" s="59"/>
      <c r="FQ314" s="59"/>
      <c r="FR314" s="59"/>
      <c r="FS314" s="59"/>
      <c r="FT314" s="59"/>
      <c r="FU314" s="59"/>
      <c r="FV314" s="59"/>
      <c r="FW314" s="59"/>
      <c r="FX314" s="59"/>
      <c r="FY314" s="59"/>
      <c r="FZ314" s="59"/>
      <c r="GA314" s="59"/>
      <c r="GB314" s="59"/>
      <c r="GC314" s="59"/>
      <c r="GD314" s="59"/>
      <c r="GE314" s="59"/>
      <c r="GF314" s="59"/>
      <c r="GG314" s="59"/>
      <c r="GH314" s="59"/>
      <c r="GI314" s="59"/>
      <c r="GJ314" s="59"/>
      <c r="GK314" s="59"/>
      <c r="GL314" s="59"/>
      <c r="GM314" s="59"/>
      <c r="GN314" s="59"/>
      <c r="GO314" s="59"/>
      <c r="GP314" s="59"/>
      <c r="GQ314" s="59"/>
      <c r="GR314" s="59"/>
      <c r="GS314" s="59"/>
      <c r="AMH314"/>
      <c r="AMI314"/>
      <c r="AMJ314"/>
    </row>
    <row r="315" spans="1:1024" s="10" customFormat="1" x14ac:dyDescent="0.25">
      <c r="A315" s="12"/>
      <c r="B315" s="19" t="s">
        <v>366</v>
      </c>
      <c r="C315" s="38" t="s">
        <v>351</v>
      </c>
      <c r="D315" s="43">
        <v>8604.1771324035599</v>
      </c>
      <c r="E315" s="43">
        <f t="shared" si="8"/>
        <v>11194.682075492803</v>
      </c>
      <c r="F315" s="64">
        <f t="shared" si="9"/>
        <v>1140368.6789842255</v>
      </c>
      <c r="G315" s="71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  <c r="EU315" s="59"/>
      <c r="EV315" s="59"/>
      <c r="EW315" s="59"/>
      <c r="EX315" s="59"/>
      <c r="EY315" s="59"/>
      <c r="EZ315" s="59"/>
      <c r="FA315" s="59"/>
      <c r="FB315" s="59"/>
      <c r="FC315" s="59"/>
      <c r="FD315" s="59"/>
      <c r="FE315" s="59"/>
      <c r="FF315" s="59"/>
      <c r="FG315" s="59"/>
      <c r="FH315" s="59"/>
      <c r="FI315" s="59"/>
      <c r="FJ315" s="59"/>
      <c r="FK315" s="59"/>
      <c r="FL315" s="59"/>
      <c r="FM315" s="59"/>
      <c r="FN315" s="59"/>
      <c r="FO315" s="59"/>
      <c r="FP315" s="59"/>
      <c r="FQ315" s="59"/>
      <c r="FR315" s="59"/>
      <c r="FS315" s="59"/>
      <c r="FT315" s="59"/>
      <c r="FU315" s="59"/>
      <c r="FV315" s="59"/>
      <c r="FW315" s="59"/>
      <c r="FX315" s="59"/>
      <c r="FY315" s="59"/>
      <c r="FZ315" s="59"/>
      <c r="GA315" s="59"/>
      <c r="GB315" s="59"/>
      <c r="GC315" s="59"/>
      <c r="GD315" s="59"/>
      <c r="GE315" s="59"/>
      <c r="GF315" s="59"/>
      <c r="GG315" s="59"/>
      <c r="GH315" s="59"/>
      <c r="GI315" s="59"/>
      <c r="GJ315" s="59"/>
      <c r="GK315" s="59"/>
      <c r="GL315" s="59"/>
      <c r="GM315" s="59"/>
      <c r="GN315" s="59"/>
      <c r="GO315" s="59"/>
      <c r="GP315" s="59"/>
      <c r="GQ315" s="59"/>
      <c r="GR315" s="59"/>
      <c r="GS315" s="59"/>
      <c r="AMH315"/>
      <c r="AMI315"/>
      <c r="AMJ315"/>
    </row>
    <row r="316" spans="1:1024" s="10" customFormat="1" x14ac:dyDescent="0.25">
      <c r="A316" s="12"/>
      <c r="B316" s="19" t="s">
        <v>367</v>
      </c>
      <c r="C316" s="38" t="s">
        <v>353</v>
      </c>
      <c r="D316" s="43">
        <v>8604.1771324035599</v>
      </c>
      <c r="E316" s="43">
        <f t="shared" si="8"/>
        <v>11194.682075492803</v>
      </c>
      <c r="F316" s="64">
        <f t="shared" si="9"/>
        <v>1140368.6789842255</v>
      </c>
      <c r="G316" s="71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  <c r="DR316" s="59"/>
      <c r="DS316" s="59"/>
      <c r="DT316" s="59"/>
      <c r="DU316" s="59"/>
      <c r="DV316" s="59"/>
      <c r="DW316" s="59"/>
      <c r="DX316" s="59"/>
      <c r="DY316" s="59"/>
      <c r="DZ316" s="59"/>
      <c r="EA316" s="59"/>
      <c r="EB316" s="59"/>
      <c r="EC316" s="59"/>
      <c r="ED316" s="59"/>
      <c r="EE316" s="59"/>
      <c r="EF316" s="59"/>
      <c r="EG316" s="59"/>
      <c r="EH316" s="59"/>
      <c r="EI316" s="59"/>
      <c r="EJ316" s="59"/>
      <c r="EK316" s="59"/>
      <c r="EL316" s="59"/>
      <c r="EM316" s="59"/>
      <c r="EN316" s="59"/>
      <c r="EO316" s="59"/>
      <c r="EP316" s="59"/>
      <c r="EQ316" s="59"/>
      <c r="ER316" s="59"/>
      <c r="ES316" s="59"/>
      <c r="ET316" s="59"/>
      <c r="EU316" s="59"/>
      <c r="EV316" s="59"/>
      <c r="EW316" s="59"/>
      <c r="EX316" s="59"/>
      <c r="EY316" s="59"/>
      <c r="EZ316" s="59"/>
      <c r="FA316" s="59"/>
      <c r="FB316" s="59"/>
      <c r="FC316" s="59"/>
      <c r="FD316" s="59"/>
      <c r="FE316" s="59"/>
      <c r="FF316" s="59"/>
      <c r="FG316" s="59"/>
      <c r="FH316" s="59"/>
      <c r="FI316" s="59"/>
      <c r="FJ316" s="59"/>
      <c r="FK316" s="59"/>
      <c r="FL316" s="59"/>
      <c r="FM316" s="59"/>
      <c r="FN316" s="59"/>
      <c r="FO316" s="59"/>
      <c r="FP316" s="59"/>
      <c r="FQ316" s="59"/>
      <c r="FR316" s="59"/>
      <c r="FS316" s="59"/>
      <c r="FT316" s="59"/>
      <c r="FU316" s="59"/>
      <c r="FV316" s="59"/>
      <c r="FW316" s="59"/>
      <c r="FX316" s="59"/>
      <c r="FY316" s="59"/>
      <c r="FZ316" s="59"/>
      <c r="GA316" s="59"/>
      <c r="GB316" s="59"/>
      <c r="GC316" s="59"/>
      <c r="GD316" s="59"/>
      <c r="GE316" s="59"/>
      <c r="GF316" s="59"/>
      <c r="GG316" s="59"/>
      <c r="GH316" s="59"/>
      <c r="GI316" s="59"/>
      <c r="GJ316" s="59"/>
      <c r="GK316" s="59"/>
      <c r="GL316" s="59"/>
      <c r="GM316" s="59"/>
      <c r="GN316" s="59"/>
      <c r="GO316" s="59"/>
      <c r="GP316" s="59"/>
      <c r="GQ316" s="59"/>
      <c r="GR316" s="59"/>
      <c r="GS316" s="59"/>
      <c r="AMH316"/>
      <c r="AMI316"/>
      <c r="AMJ316"/>
    </row>
    <row r="317" spans="1:1024" s="10" customFormat="1" x14ac:dyDescent="0.25">
      <c r="A317" s="12"/>
      <c r="B317" s="19" t="s">
        <v>368</v>
      </c>
      <c r="C317" s="38" t="s">
        <v>355</v>
      </c>
      <c r="D317" s="43">
        <v>8604.1771324035599</v>
      </c>
      <c r="E317" s="43">
        <f t="shared" si="8"/>
        <v>11194.682075492803</v>
      </c>
      <c r="F317" s="64">
        <f t="shared" si="9"/>
        <v>1140368.6789842255</v>
      </c>
      <c r="G317" s="71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  <c r="EU317" s="59"/>
      <c r="EV317" s="59"/>
      <c r="EW317" s="59"/>
      <c r="EX317" s="59"/>
      <c r="EY317" s="59"/>
      <c r="EZ317" s="59"/>
      <c r="FA317" s="59"/>
      <c r="FB317" s="59"/>
      <c r="FC317" s="59"/>
      <c r="FD317" s="59"/>
      <c r="FE317" s="59"/>
      <c r="FF317" s="59"/>
      <c r="FG317" s="59"/>
      <c r="FH317" s="59"/>
      <c r="FI317" s="59"/>
      <c r="FJ317" s="59"/>
      <c r="FK317" s="59"/>
      <c r="FL317" s="59"/>
      <c r="FM317" s="59"/>
      <c r="FN317" s="59"/>
      <c r="FO317" s="59"/>
      <c r="FP317" s="59"/>
      <c r="FQ317" s="59"/>
      <c r="FR317" s="59"/>
      <c r="FS317" s="59"/>
      <c r="FT317" s="59"/>
      <c r="FU317" s="59"/>
      <c r="FV317" s="59"/>
      <c r="FW317" s="59"/>
      <c r="FX317" s="59"/>
      <c r="FY317" s="59"/>
      <c r="FZ317" s="59"/>
      <c r="GA317" s="59"/>
      <c r="GB317" s="59"/>
      <c r="GC317" s="59"/>
      <c r="GD317" s="59"/>
      <c r="GE317" s="59"/>
      <c r="GF317" s="59"/>
      <c r="GG317" s="59"/>
      <c r="GH317" s="59"/>
      <c r="GI317" s="59"/>
      <c r="GJ317" s="59"/>
      <c r="GK317" s="59"/>
      <c r="GL317" s="59"/>
      <c r="GM317" s="59"/>
      <c r="GN317" s="59"/>
      <c r="GO317" s="59"/>
      <c r="GP317" s="59"/>
      <c r="GQ317" s="59"/>
      <c r="GR317" s="59"/>
      <c r="GS317" s="59"/>
      <c r="AMH317"/>
      <c r="AMI317"/>
      <c r="AMJ317"/>
    </row>
    <row r="318" spans="1:1024" s="10" customFormat="1" x14ac:dyDescent="0.25">
      <c r="A318" s="12"/>
      <c r="B318" s="19" t="s">
        <v>369</v>
      </c>
      <c r="C318" s="38" t="s">
        <v>357</v>
      </c>
      <c r="D318" s="43">
        <v>8604.1771324035599</v>
      </c>
      <c r="E318" s="43">
        <f t="shared" si="8"/>
        <v>11194.682075492803</v>
      </c>
      <c r="F318" s="64">
        <f t="shared" si="9"/>
        <v>1140368.6789842255</v>
      </c>
      <c r="G318" s="71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  <c r="EK318" s="59"/>
      <c r="EL318" s="59"/>
      <c r="EM318" s="59"/>
      <c r="EN318" s="59"/>
      <c r="EO318" s="59"/>
      <c r="EP318" s="59"/>
      <c r="EQ318" s="59"/>
      <c r="ER318" s="59"/>
      <c r="ES318" s="59"/>
      <c r="ET318" s="59"/>
      <c r="EU318" s="59"/>
      <c r="EV318" s="59"/>
      <c r="EW318" s="59"/>
      <c r="EX318" s="59"/>
      <c r="EY318" s="59"/>
      <c r="EZ318" s="59"/>
      <c r="FA318" s="59"/>
      <c r="FB318" s="59"/>
      <c r="FC318" s="59"/>
      <c r="FD318" s="59"/>
      <c r="FE318" s="59"/>
      <c r="FF318" s="59"/>
      <c r="FG318" s="59"/>
      <c r="FH318" s="59"/>
      <c r="FI318" s="59"/>
      <c r="FJ318" s="59"/>
      <c r="FK318" s="59"/>
      <c r="FL318" s="59"/>
      <c r="FM318" s="59"/>
      <c r="FN318" s="59"/>
      <c r="FO318" s="59"/>
      <c r="FP318" s="59"/>
      <c r="FQ318" s="59"/>
      <c r="FR318" s="59"/>
      <c r="FS318" s="59"/>
      <c r="FT318" s="59"/>
      <c r="FU318" s="59"/>
      <c r="FV318" s="59"/>
      <c r="FW318" s="59"/>
      <c r="FX318" s="59"/>
      <c r="FY318" s="59"/>
      <c r="FZ318" s="59"/>
      <c r="GA318" s="59"/>
      <c r="GB318" s="59"/>
      <c r="GC318" s="59"/>
      <c r="GD318" s="59"/>
      <c r="GE318" s="59"/>
      <c r="GF318" s="59"/>
      <c r="GG318" s="59"/>
      <c r="GH318" s="59"/>
      <c r="GI318" s="59"/>
      <c r="GJ318" s="59"/>
      <c r="GK318" s="59"/>
      <c r="GL318" s="59"/>
      <c r="GM318" s="59"/>
      <c r="GN318" s="59"/>
      <c r="GO318" s="59"/>
      <c r="GP318" s="59"/>
      <c r="GQ318" s="59"/>
      <c r="GR318" s="59"/>
      <c r="GS318" s="59"/>
      <c r="AMH318"/>
      <c r="AMI318"/>
      <c r="AMJ318"/>
    </row>
    <row r="319" spans="1:1024" s="18" customFormat="1" x14ac:dyDescent="0.25">
      <c r="A319" s="8"/>
      <c r="B319" s="9" t="s">
        <v>370</v>
      </c>
      <c r="C319" s="38" t="s">
        <v>318</v>
      </c>
      <c r="D319" s="43">
        <v>14074.352128820499</v>
      </c>
      <c r="E319" s="43">
        <f t="shared" si="8"/>
        <v>18311.791479433119</v>
      </c>
      <c r="F319" s="64">
        <f t="shared" si="9"/>
        <v>1865367.2626354136</v>
      </c>
      <c r="G319" s="71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AMH319"/>
      <c r="AMI319"/>
      <c r="AMJ319"/>
    </row>
    <row r="320" spans="1:1024" s="18" customFormat="1" x14ac:dyDescent="0.25">
      <c r="A320" s="8"/>
      <c r="B320" s="9" t="s">
        <v>371</v>
      </c>
      <c r="C320" s="38" t="s">
        <v>320</v>
      </c>
      <c r="D320" s="43">
        <v>14074.352128820499</v>
      </c>
      <c r="E320" s="43">
        <f t="shared" si="8"/>
        <v>18311.791479433119</v>
      </c>
      <c r="F320" s="64">
        <f t="shared" si="9"/>
        <v>1865367.2626354136</v>
      </c>
      <c r="G320" s="71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AMH320"/>
      <c r="AMI320"/>
      <c r="AMJ320"/>
    </row>
    <row r="321" spans="1:1024" s="18" customFormat="1" x14ac:dyDescent="0.25">
      <c r="A321" s="8"/>
      <c r="B321" s="9" t="s">
        <v>372</v>
      </c>
      <c r="C321" s="38" t="s">
        <v>331</v>
      </c>
      <c r="D321" s="43">
        <v>14074.352128820499</v>
      </c>
      <c r="E321" s="43">
        <f t="shared" si="8"/>
        <v>18311.791479433119</v>
      </c>
      <c r="F321" s="64">
        <f t="shared" si="9"/>
        <v>1865367.2626354136</v>
      </c>
      <c r="G321" s="71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AMH321"/>
      <c r="AMI321"/>
      <c r="AMJ321"/>
    </row>
    <row r="322" spans="1:1024" s="18" customFormat="1" x14ac:dyDescent="0.25">
      <c r="A322" s="8"/>
      <c r="B322" s="9" t="s">
        <v>373</v>
      </c>
      <c r="C322" s="38" t="s">
        <v>328</v>
      </c>
      <c r="D322" s="43">
        <v>14074.352128820499</v>
      </c>
      <c r="E322" s="43">
        <f t="shared" si="8"/>
        <v>18311.791479433119</v>
      </c>
      <c r="F322" s="64">
        <f t="shared" si="9"/>
        <v>1865367.2626354136</v>
      </c>
      <c r="G322" s="71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AMH322"/>
      <c r="AMI322"/>
      <c r="AMJ322"/>
    </row>
    <row r="323" spans="1:1024" s="18" customFormat="1" x14ac:dyDescent="0.25">
      <c r="A323" s="8"/>
      <c r="B323" s="9" t="s">
        <v>374</v>
      </c>
      <c r="C323" s="38" t="s">
        <v>324</v>
      </c>
      <c r="D323" s="43">
        <v>14074.352128820499</v>
      </c>
      <c r="E323" s="43">
        <f t="shared" si="8"/>
        <v>18311.791479433119</v>
      </c>
      <c r="F323" s="64">
        <f t="shared" si="9"/>
        <v>1865367.2626354136</v>
      </c>
      <c r="G323" s="71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AMH323"/>
      <c r="AMI323"/>
      <c r="AMJ323"/>
    </row>
    <row r="324" spans="1:1024" s="18" customFormat="1" x14ac:dyDescent="0.25">
      <c r="A324" s="8"/>
      <c r="B324" s="9" t="s">
        <v>375</v>
      </c>
      <c r="C324" s="38" t="s">
        <v>333</v>
      </c>
      <c r="D324" s="43">
        <v>14074.352128820499</v>
      </c>
      <c r="E324" s="43">
        <f t="shared" si="8"/>
        <v>18311.791479433119</v>
      </c>
      <c r="F324" s="64">
        <f t="shared" si="9"/>
        <v>1865367.2626354136</v>
      </c>
      <c r="G324" s="71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AMH324"/>
      <c r="AMI324"/>
      <c r="AMJ324"/>
    </row>
    <row r="325" spans="1:1024" s="18" customFormat="1" x14ac:dyDescent="0.25">
      <c r="A325" s="8"/>
      <c r="B325" s="9" t="s">
        <v>376</v>
      </c>
      <c r="C325" s="38" t="s">
        <v>347</v>
      </c>
      <c r="D325" s="43">
        <v>15170.8449164661</v>
      </c>
      <c r="E325" s="43">
        <f t="shared" si="8"/>
        <v>19738.411127875246</v>
      </c>
      <c r="F325" s="64">
        <f t="shared" si="9"/>
        <v>2010692.726363268</v>
      </c>
      <c r="G325" s="71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AMH325"/>
      <c r="AMI325"/>
      <c r="AMJ325"/>
    </row>
    <row r="326" spans="1:1024" s="18" customFormat="1" x14ac:dyDescent="0.25">
      <c r="A326" s="8"/>
      <c r="B326" s="9" t="s">
        <v>377</v>
      </c>
      <c r="C326" s="38" t="s">
        <v>349</v>
      </c>
      <c r="D326" s="43">
        <v>15170.8449164661</v>
      </c>
      <c r="E326" s="43">
        <f t="shared" si="8"/>
        <v>19738.411127875246</v>
      </c>
      <c r="F326" s="64">
        <f t="shared" si="9"/>
        <v>2010692.726363268</v>
      </c>
      <c r="G326" s="71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AMH326"/>
      <c r="AMI326"/>
      <c r="AMJ326"/>
    </row>
    <row r="327" spans="1:1024" s="18" customFormat="1" x14ac:dyDescent="0.25">
      <c r="A327" s="8"/>
      <c r="B327" s="9" t="s">
        <v>378</v>
      </c>
      <c r="C327" s="38" t="s">
        <v>355</v>
      </c>
      <c r="D327" s="43">
        <v>15170.8449164661</v>
      </c>
      <c r="E327" s="43">
        <f t="shared" si="8"/>
        <v>19738.411127875246</v>
      </c>
      <c r="F327" s="64">
        <f t="shared" si="9"/>
        <v>2010692.726363268</v>
      </c>
      <c r="G327" s="71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AMH327"/>
      <c r="AMI327"/>
      <c r="AMJ327"/>
    </row>
    <row r="328" spans="1:1024" s="18" customFormat="1" x14ac:dyDescent="0.25">
      <c r="A328" s="8"/>
      <c r="B328" s="9" t="s">
        <v>379</v>
      </c>
      <c r="C328" s="38" t="s">
        <v>351</v>
      </c>
      <c r="D328" s="43">
        <v>15170.8449164661</v>
      </c>
      <c r="E328" s="43">
        <f t="shared" si="8"/>
        <v>19738.411127875246</v>
      </c>
      <c r="F328" s="64">
        <f t="shared" si="9"/>
        <v>2010692.726363268</v>
      </c>
      <c r="G328" s="71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AMH328"/>
      <c r="AMI328"/>
      <c r="AMJ328"/>
    </row>
    <row r="329" spans="1:1024" s="18" customFormat="1" x14ac:dyDescent="0.25">
      <c r="A329" s="8"/>
      <c r="B329" s="9" t="s">
        <v>380</v>
      </c>
      <c r="C329" s="38" t="s">
        <v>353</v>
      </c>
      <c r="D329" s="43">
        <v>15170.8449164661</v>
      </c>
      <c r="E329" s="43">
        <f t="shared" si="8"/>
        <v>19738.411127875246</v>
      </c>
      <c r="F329" s="64">
        <f t="shared" si="9"/>
        <v>2010692.726363268</v>
      </c>
      <c r="G329" s="71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AMH329"/>
      <c r="AMI329"/>
      <c r="AMJ329"/>
    </row>
    <row r="330" spans="1:1024" s="18" customFormat="1" x14ac:dyDescent="0.25">
      <c r="A330" s="8"/>
      <c r="B330" s="9" t="s">
        <v>381</v>
      </c>
      <c r="C330" s="38" t="s">
        <v>357</v>
      </c>
      <c r="D330" s="43">
        <v>15170.8449164661</v>
      </c>
      <c r="E330" s="43">
        <f t="shared" si="8"/>
        <v>19738.411127875246</v>
      </c>
      <c r="F330" s="64">
        <f t="shared" si="9"/>
        <v>2010692.726363268</v>
      </c>
      <c r="G330" s="71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AMH330"/>
      <c r="AMI330"/>
      <c r="AMJ330"/>
    </row>
    <row r="331" spans="1:1024" s="20" customFormat="1" ht="14" x14ac:dyDescent="0.3">
      <c r="A331" s="11"/>
      <c r="B331" s="7" t="s">
        <v>822</v>
      </c>
      <c r="C331" s="33"/>
      <c r="D331" s="44"/>
      <c r="E331" s="43">
        <f t="shared" ref="E331:E394" si="10">D331*1.21/0.93</f>
        <v>0</v>
      </c>
      <c r="F331" s="64">
        <f t="shared" ref="F331:F394" si="11">E331*$F$8*1.03</f>
        <v>0</v>
      </c>
      <c r="G331" s="71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AMH331"/>
      <c r="AMI331"/>
      <c r="AMJ331"/>
    </row>
    <row r="332" spans="1:1024" s="20" customFormat="1" ht="14" x14ac:dyDescent="0.3">
      <c r="A332" s="11"/>
      <c r="B332" s="16" t="s">
        <v>114</v>
      </c>
      <c r="C332" s="36"/>
      <c r="D332" s="44"/>
      <c r="E332" s="43">
        <f t="shared" si="10"/>
        <v>0</v>
      </c>
      <c r="F332" s="64">
        <f t="shared" si="11"/>
        <v>0</v>
      </c>
      <c r="G332" s="71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AMH332"/>
      <c r="AMI332"/>
      <c r="AMJ332"/>
    </row>
    <row r="333" spans="1:1024" s="18" customFormat="1" x14ac:dyDescent="0.25">
      <c r="A333" s="8"/>
      <c r="B333" s="9" t="s">
        <v>382</v>
      </c>
      <c r="C333" s="34" t="s">
        <v>383</v>
      </c>
      <c r="D333" s="43">
        <v>2847.9893746612802</v>
      </c>
      <c r="E333" s="43">
        <f t="shared" si="10"/>
        <v>3705.4485412259664</v>
      </c>
      <c r="F333" s="64">
        <f t="shared" si="11"/>
        <v>377462.92654906551</v>
      </c>
      <c r="G333" s="71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AMH333"/>
      <c r="AMI333"/>
      <c r="AMJ333"/>
    </row>
    <row r="334" spans="1:1024" s="18" customFormat="1" x14ac:dyDescent="0.25">
      <c r="A334" s="8"/>
      <c r="B334" s="9" t="s">
        <v>384</v>
      </c>
      <c r="C334" s="34" t="s">
        <v>385</v>
      </c>
      <c r="D334" s="43">
        <v>2847.9893746612802</v>
      </c>
      <c r="E334" s="43">
        <f t="shared" si="10"/>
        <v>3705.4485412259664</v>
      </c>
      <c r="F334" s="64">
        <f t="shared" si="11"/>
        <v>377462.92654906551</v>
      </c>
      <c r="G334" s="71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AMH334"/>
      <c r="AMI334"/>
      <c r="AMJ334"/>
    </row>
    <row r="335" spans="1:1024" s="18" customFormat="1" x14ac:dyDescent="0.25">
      <c r="A335" s="8"/>
      <c r="B335" s="9" t="s">
        <v>386</v>
      </c>
      <c r="C335" s="34" t="s">
        <v>387</v>
      </c>
      <c r="D335" s="43">
        <v>2847.9893746612802</v>
      </c>
      <c r="E335" s="43">
        <f t="shared" si="10"/>
        <v>3705.4485412259664</v>
      </c>
      <c r="F335" s="64">
        <f t="shared" si="11"/>
        <v>377462.92654906551</v>
      </c>
      <c r="G335" s="71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AMH335"/>
      <c r="AMI335"/>
      <c r="AMJ335"/>
    </row>
    <row r="336" spans="1:1024" s="18" customFormat="1" x14ac:dyDescent="0.25">
      <c r="A336" s="8"/>
      <c r="B336" s="9" t="s">
        <v>388</v>
      </c>
      <c r="C336" s="34" t="s">
        <v>389</v>
      </c>
      <c r="D336" s="43">
        <v>2847.9893746612802</v>
      </c>
      <c r="E336" s="43">
        <f t="shared" si="10"/>
        <v>3705.4485412259664</v>
      </c>
      <c r="F336" s="64">
        <f t="shared" si="11"/>
        <v>377462.92654906551</v>
      </c>
      <c r="G336" s="71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AMH336"/>
      <c r="AMI336"/>
      <c r="AMJ336"/>
    </row>
    <row r="337" spans="1:1024" s="18" customFormat="1" x14ac:dyDescent="0.25">
      <c r="A337" s="13"/>
      <c r="B337" s="14" t="s">
        <v>390</v>
      </c>
      <c r="C337" s="35" t="s">
        <v>383</v>
      </c>
      <c r="D337" s="43">
        <v>2997.8835522750401</v>
      </c>
      <c r="E337" s="43">
        <f t="shared" si="10"/>
        <v>3900.4721486589228</v>
      </c>
      <c r="F337" s="64">
        <f t="shared" si="11"/>
        <v>397329.39636743854</v>
      </c>
      <c r="G337" s="71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AMH337"/>
      <c r="AMI337"/>
      <c r="AMJ337"/>
    </row>
    <row r="338" spans="1:1024" s="18" customFormat="1" x14ac:dyDescent="0.25">
      <c r="A338" s="13"/>
      <c r="B338" s="14" t="s">
        <v>391</v>
      </c>
      <c r="C338" s="35" t="s">
        <v>385</v>
      </c>
      <c r="D338" s="43">
        <v>2997.8835522750401</v>
      </c>
      <c r="E338" s="43">
        <f t="shared" si="10"/>
        <v>3900.4721486589228</v>
      </c>
      <c r="F338" s="64">
        <f t="shared" si="11"/>
        <v>397329.39636743854</v>
      </c>
      <c r="G338" s="71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AMH338"/>
      <c r="AMI338"/>
      <c r="AMJ338"/>
    </row>
    <row r="339" spans="1:1024" s="18" customFormat="1" x14ac:dyDescent="0.25">
      <c r="A339" s="13"/>
      <c r="B339" s="14" t="s">
        <v>392</v>
      </c>
      <c r="C339" s="35" t="s">
        <v>387</v>
      </c>
      <c r="D339" s="43">
        <v>2997.8835522750401</v>
      </c>
      <c r="E339" s="43">
        <f t="shared" si="10"/>
        <v>3900.4721486589228</v>
      </c>
      <c r="F339" s="64">
        <f t="shared" si="11"/>
        <v>397329.39636743854</v>
      </c>
      <c r="G339" s="71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AMH339"/>
      <c r="AMI339"/>
      <c r="AMJ339"/>
    </row>
    <row r="340" spans="1:1024" s="18" customFormat="1" x14ac:dyDescent="0.25">
      <c r="A340" s="13"/>
      <c r="B340" s="14" t="s">
        <v>393</v>
      </c>
      <c r="C340" s="35" t="s">
        <v>389</v>
      </c>
      <c r="D340" s="43">
        <v>2997.8835522750401</v>
      </c>
      <c r="E340" s="43">
        <f t="shared" si="10"/>
        <v>3900.4721486589228</v>
      </c>
      <c r="F340" s="64">
        <f t="shared" si="11"/>
        <v>397329.39636743854</v>
      </c>
      <c r="G340" s="71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AMH340"/>
      <c r="AMI340"/>
      <c r="AMJ340"/>
    </row>
    <row r="341" spans="1:1024" s="18" customFormat="1" x14ac:dyDescent="0.25">
      <c r="A341" s="13"/>
      <c r="B341" s="14" t="s">
        <v>394</v>
      </c>
      <c r="C341" s="35" t="s">
        <v>383</v>
      </c>
      <c r="D341" s="43">
        <v>4686.0413616350997</v>
      </c>
      <c r="E341" s="43">
        <f t="shared" si="10"/>
        <v>6096.8925242779251</v>
      </c>
      <c r="F341" s="64">
        <f t="shared" si="11"/>
        <v>621072.15077061951</v>
      </c>
      <c r="G341" s="71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AMH341"/>
      <c r="AMI341"/>
      <c r="AMJ341"/>
    </row>
    <row r="342" spans="1:1024" s="18" customFormat="1" x14ac:dyDescent="0.25">
      <c r="A342" s="13"/>
      <c r="B342" s="14" t="s">
        <v>395</v>
      </c>
      <c r="C342" s="35" t="s">
        <v>385</v>
      </c>
      <c r="D342" s="43">
        <v>4686.0413616350997</v>
      </c>
      <c r="E342" s="43">
        <f t="shared" si="10"/>
        <v>6096.8925242779251</v>
      </c>
      <c r="F342" s="64">
        <f t="shared" si="11"/>
        <v>621072.15077061951</v>
      </c>
      <c r="G342" s="71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AMH342"/>
      <c r="AMI342"/>
      <c r="AMJ342"/>
    </row>
    <row r="343" spans="1:1024" s="18" customFormat="1" x14ac:dyDescent="0.25">
      <c r="A343" s="13"/>
      <c r="B343" s="14" t="s">
        <v>396</v>
      </c>
      <c r="C343" s="35" t="s">
        <v>397</v>
      </c>
      <c r="D343" s="43">
        <v>4686.0413616350997</v>
      </c>
      <c r="E343" s="43">
        <f t="shared" si="10"/>
        <v>6096.8925242779251</v>
      </c>
      <c r="F343" s="64">
        <f t="shared" si="11"/>
        <v>621072.15077061951</v>
      </c>
      <c r="G343" s="71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AMH343"/>
      <c r="AMI343"/>
      <c r="AMJ343"/>
    </row>
    <row r="344" spans="1:1024" s="18" customFormat="1" x14ac:dyDescent="0.25">
      <c r="A344" s="13"/>
      <c r="B344" s="14" t="s">
        <v>398</v>
      </c>
      <c r="C344" s="35" t="s">
        <v>389</v>
      </c>
      <c r="D344" s="43">
        <v>4686.0413616350997</v>
      </c>
      <c r="E344" s="43">
        <f t="shared" si="10"/>
        <v>6096.8925242779251</v>
      </c>
      <c r="F344" s="64">
        <f t="shared" si="11"/>
        <v>621072.15077061951</v>
      </c>
      <c r="G344" s="71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AMH344"/>
      <c r="AMI344"/>
      <c r="AMJ344"/>
    </row>
    <row r="345" spans="1:1024" s="18" customFormat="1" x14ac:dyDescent="0.25">
      <c r="A345" s="13"/>
      <c r="B345" s="14" t="s">
        <v>399</v>
      </c>
      <c r="C345" s="35" t="s">
        <v>400</v>
      </c>
      <c r="D345" s="43">
        <v>4686.0413616350997</v>
      </c>
      <c r="E345" s="43">
        <f t="shared" si="10"/>
        <v>6096.8925242779251</v>
      </c>
      <c r="F345" s="64">
        <f t="shared" si="11"/>
        <v>621072.15077061951</v>
      </c>
      <c r="G345" s="71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AMH345"/>
      <c r="AMI345"/>
      <c r="AMJ345"/>
    </row>
    <row r="346" spans="1:1024" s="18" customFormat="1" x14ac:dyDescent="0.25">
      <c r="A346" s="13"/>
      <c r="B346" s="14" t="s">
        <v>401</v>
      </c>
      <c r="C346" s="35" t="s">
        <v>402</v>
      </c>
      <c r="D346" s="43">
        <v>4686.0413616350997</v>
      </c>
      <c r="E346" s="43">
        <f t="shared" si="10"/>
        <v>6096.8925242779251</v>
      </c>
      <c r="F346" s="64">
        <f t="shared" si="11"/>
        <v>621072.15077061951</v>
      </c>
      <c r="G346" s="71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AMH346"/>
      <c r="AMI346"/>
      <c r="AMJ346"/>
    </row>
    <row r="347" spans="1:1024" s="18" customFormat="1" x14ac:dyDescent="0.25">
      <c r="A347" s="13"/>
      <c r="B347" s="14" t="s">
        <v>403</v>
      </c>
      <c r="C347" s="35" t="s">
        <v>383</v>
      </c>
      <c r="D347" s="43">
        <v>5482.8196155230398</v>
      </c>
      <c r="E347" s="43">
        <f t="shared" si="10"/>
        <v>7133.5610051428794</v>
      </c>
      <c r="F347" s="64">
        <f t="shared" si="11"/>
        <v>726674.45891088969</v>
      </c>
      <c r="G347" s="71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AMH347"/>
      <c r="AMI347"/>
      <c r="AMJ347"/>
    </row>
    <row r="348" spans="1:1024" s="18" customFormat="1" x14ac:dyDescent="0.25">
      <c r="A348" s="13"/>
      <c r="B348" s="14" t="s">
        <v>404</v>
      </c>
      <c r="C348" s="35" t="s">
        <v>385</v>
      </c>
      <c r="D348" s="43">
        <v>5482.8196155230398</v>
      </c>
      <c r="E348" s="43">
        <f t="shared" si="10"/>
        <v>7133.5610051428794</v>
      </c>
      <c r="F348" s="64">
        <f t="shared" si="11"/>
        <v>726674.45891088969</v>
      </c>
      <c r="G348" s="71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AMH348"/>
      <c r="AMI348"/>
      <c r="AMJ348"/>
    </row>
    <row r="349" spans="1:1024" s="18" customFormat="1" x14ac:dyDescent="0.25">
      <c r="A349" s="13"/>
      <c r="B349" s="14" t="s">
        <v>405</v>
      </c>
      <c r="C349" s="35" t="s">
        <v>397</v>
      </c>
      <c r="D349" s="43">
        <v>5482.8196155230398</v>
      </c>
      <c r="E349" s="43">
        <f t="shared" si="10"/>
        <v>7133.5610051428794</v>
      </c>
      <c r="F349" s="64">
        <f t="shared" si="11"/>
        <v>726674.45891088969</v>
      </c>
      <c r="G349" s="71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AMH349"/>
      <c r="AMI349"/>
      <c r="AMJ349"/>
    </row>
    <row r="350" spans="1:1024" s="18" customFormat="1" x14ac:dyDescent="0.25">
      <c r="A350" s="13"/>
      <c r="B350" s="14" t="s">
        <v>406</v>
      </c>
      <c r="C350" s="35" t="s">
        <v>389</v>
      </c>
      <c r="D350" s="43">
        <v>5482.8196155230398</v>
      </c>
      <c r="E350" s="43">
        <f t="shared" si="10"/>
        <v>7133.5610051428794</v>
      </c>
      <c r="F350" s="64">
        <f t="shared" si="11"/>
        <v>726674.45891088969</v>
      </c>
      <c r="G350" s="71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AMH350"/>
      <c r="AMI350"/>
      <c r="AMJ350"/>
    </row>
    <row r="351" spans="1:1024" s="18" customFormat="1" x14ac:dyDescent="0.25">
      <c r="A351" s="13"/>
      <c r="B351" s="14" t="s">
        <v>407</v>
      </c>
      <c r="C351" s="35" t="s">
        <v>400</v>
      </c>
      <c r="D351" s="43">
        <v>5482.8196155230398</v>
      </c>
      <c r="E351" s="43">
        <f t="shared" si="10"/>
        <v>7133.5610051428794</v>
      </c>
      <c r="F351" s="64">
        <f t="shared" si="11"/>
        <v>726674.45891088969</v>
      </c>
      <c r="G351" s="71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AMH351"/>
      <c r="AMI351"/>
      <c r="AMJ351"/>
    </row>
    <row r="352" spans="1:1024" s="18" customFormat="1" x14ac:dyDescent="0.25">
      <c r="A352" s="13"/>
      <c r="B352" s="14" t="s">
        <v>408</v>
      </c>
      <c r="C352" s="35" t="s">
        <v>402</v>
      </c>
      <c r="D352" s="43">
        <v>5482.8196155230398</v>
      </c>
      <c r="E352" s="43">
        <f t="shared" si="10"/>
        <v>7133.5610051428794</v>
      </c>
      <c r="F352" s="64">
        <f t="shared" si="11"/>
        <v>726674.45891088969</v>
      </c>
      <c r="G352" s="71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AMH352"/>
      <c r="AMI352"/>
      <c r="AMJ352"/>
    </row>
    <row r="353" spans="1:1024" s="18" customFormat="1" x14ac:dyDescent="0.25">
      <c r="A353" s="13"/>
      <c r="B353" s="14" t="s">
        <v>409</v>
      </c>
      <c r="C353" s="35" t="s">
        <v>383</v>
      </c>
      <c r="D353" s="43">
        <v>6978.41730817186</v>
      </c>
      <c r="E353" s="43">
        <f t="shared" si="10"/>
        <v>9079.4461751483341</v>
      </c>
      <c r="F353" s="64">
        <f t="shared" si="11"/>
        <v>924895.94352383539</v>
      </c>
      <c r="G353" s="71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AMH353"/>
      <c r="AMI353"/>
      <c r="AMJ353"/>
    </row>
    <row r="354" spans="1:1024" s="18" customFormat="1" x14ac:dyDescent="0.25">
      <c r="A354" s="13"/>
      <c r="B354" s="14" t="s">
        <v>410</v>
      </c>
      <c r="C354" s="35" t="s">
        <v>385</v>
      </c>
      <c r="D354" s="43">
        <v>6978.41730817186</v>
      </c>
      <c r="E354" s="43">
        <f t="shared" si="10"/>
        <v>9079.4461751483341</v>
      </c>
      <c r="F354" s="64">
        <f t="shared" si="11"/>
        <v>924895.94352383539</v>
      </c>
      <c r="G354" s="71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AMH354"/>
      <c r="AMI354"/>
      <c r="AMJ354"/>
    </row>
    <row r="355" spans="1:1024" s="18" customFormat="1" x14ac:dyDescent="0.25">
      <c r="A355" s="13"/>
      <c r="B355" s="14" t="s">
        <v>411</v>
      </c>
      <c r="C355" s="35" t="s">
        <v>397</v>
      </c>
      <c r="D355" s="43">
        <v>6978.41730817186</v>
      </c>
      <c r="E355" s="43">
        <f t="shared" si="10"/>
        <v>9079.4461751483341</v>
      </c>
      <c r="F355" s="64">
        <f t="shared" si="11"/>
        <v>924895.94352383539</v>
      </c>
      <c r="G355" s="71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  <c r="GF355" s="60"/>
      <c r="GG355" s="60"/>
      <c r="GH355" s="60"/>
      <c r="GI355" s="60"/>
      <c r="GJ355" s="60"/>
      <c r="GK355" s="60"/>
      <c r="GL355" s="60"/>
      <c r="GM355" s="60"/>
      <c r="GN355" s="60"/>
      <c r="GO355" s="60"/>
      <c r="GP355" s="60"/>
      <c r="GQ355" s="60"/>
      <c r="GR355" s="60"/>
      <c r="GS355" s="60"/>
      <c r="AMH355"/>
      <c r="AMI355"/>
      <c r="AMJ355"/>
    </row>
    <row r="356" spans="1:1024" s="18" customFormat="1" x14ac:dyDescent="0.25">
      <c r="A356" s="13"/>
      <c r="B356" s="14" t="s">
        <v>412</v>
      </c>
      <c r="C356" s="35" t="s">
        <v>389</v>
      </c>
      <c r="D356" s="43">
        <v>6978.41730817186</v>
      </c>
      <c r="E356" s="43">
        <f t="shared" si="10"/>
        <v>9079.4461751483341</v>
      </c>
      <c r="F356" s="64">
        <f t="shared" si="11"/>
        <v>924895.94352383539</v>
      </c>
      <c r="G356" s="71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AMH356"/>
      <c r="AMI356"/>
      <c r="AMJ356"/>
    </row>
    <row r="357" spans="1:1024" s="18" customFormat="1" x14ac:dyDescent="0.25">
      <c r="A357" s="13"/>
      <c r="B357" s="14" t="s">
        <v>413</v>
      </c>
      <c r="C357" s="35" t="s">
        <v>400</v>
      </c>
      <c r="D357" s="43">
        <v>6978.41730817186</v>
      </c>
      <c r="E357" s="43">
        <f t="shared" si="10"/>
        <v>9079.4461751483341</v>
      </c>
      <c r="F357" s="64">
        <f t="shared" si="11"/>
        <v>924895.94352383539</v>
      </c>
      <c r="G357" s="71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  <c r="GF357" s="60"/>
      <c r="GG357" s="60"/>
      <c r="GH357" s="60"/>
      <c r="GI357" s="60"/>
      <c r="GJ357" s="60"/>
      <c r="GK357" s="60"/>
      <c r="GL357" s="60"/>
      <c r="GM357" s="60"/>
      <c r="GN357" s="60"/>
      <c r="GO357" s="60"/>
      <c r="GP357" s="60"/>
      <c r="GQ357" s="60"/>
      <c r="GR357" s="60"/>
      <c r="GS357" s="60"/>
      <c r="AMH357"/>
      <c r="AMI357"/>
      <c r="AMJ357"/>
    </row>
    <row r="358" spans="1:1024" s="18" customFormat="1" x14ac:dyDescent="0.25">
      <c r="A358" s="13"/>
      <c r="B358" s="14" t="s">
        <v>414</v>
      </c>
      <c r="C358" s="35" t="s">
        <v>402</v>
      </c>
      <c r="D358" s="43">
        <v>6978.41730817186</v>
      </c>
      <c r="E358" s="43">
        <f t="shared" si="10"/>
        <v>9079.4461751483341</v>
      </c>
      <c r="F358" s="64">
        <f t="shared" si="11"/>
        <v>924895.94352383539</v>
      </c>
      <c r="G358" s="71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  <c r="GF358" s="60"/>
      <c r="GG358" s="60"/>
      <c r="GH358" s="60"/>
      <c r="GI358" s="60"/>
      <c r="GJ358" s="60"/>
      <c r="GK358" s="60"/>
      <c r="GL358" s="60"/>
      <c r="GM358" s="60"/>
      <c r="GN358" s="60"/>
      <c r="GO358" s="60"/>
      <c r="GP358" s="60"/>
      <c r="GQ358" s="60"/>
      <c r="GR358" s="60"/>
      <c r="GS358" s="60"/>
      <c r="AMH358"/>
      <c r="AMI358"/>
      <c r="AMJ358"/>
    </row>
    <row r="359" spans="1:1024" s="18" customFormat="1" x14ac:dyDescent="0.25">
      <c r="A359" s="13"/>
      <c r="B359" s="14" t="s">
        <v>415</v>
      </c>
      <c r="C359" s="35" t="s">
        <v>416</v>
      </c>
      <c r="D359" s="43">
        <v>7700.4976007577998</v>
      </c>
      <c r="E359" s="43">
        <f t="shared" si="10"/>
        <v>10018.92698593219</v>
      </c>
      <c r="F359" s="64">
        <f t="shared" si="11"/>
        <v>1020598.0352759545</v>
      </c>
      <c r="G359" s="71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  <c r="GF359" s="60"/>
      <c r="GG359" s="60"/>
      <c r="GH359" s="60"/>
      <c r="GI359" s="60"/>
      <c r="GJ359" s="60"/>
      <c r="GK359" s="60"/>
      <c r="GL359" s="60"/>
      <c r="GM359" s="60"/>
      <c r="GN359" s="60"/>
      <c r="GO359" s="60"/>
      <c r="GP359" s="60"/>
      <c r="GQ359" s="60"/>
      <c r="GR359" s="60"/>
      <c r="GS359" s="60"/>
      <c r="AMH359"/>
      <c r="AMI359"/>
      <c r="AMJ359"/>
    </row>
    <row r="360" spans="1:1024" s="18" customFormat="1" x14ac:dyDescent="0.25">
      <c r="A360" s="13"/>
      <c r="B360" s="14" t="s">
        <v>417</v>
      </c>
      <c r="C360" s="35" t="s">
        <v>418</v>
      </c>
      <c r="D360" s="43">
        <v>7700.4976007577998</v>
      </c>
      <c r="E360" s="43">
        <f t="shared" si="10"/>
        <v>10018.92698593219</v>
      </c>
      <c r="F360" s="64">
        <f t="shared" si="11"/>
        <v>1020598.0352759545</v>
      </c>
      <c r="G360" s="71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  <c r="GF360" s="60"/>
      <c r="GG360" s="60"/>
      <c r="GH360" s="60"/>
      <c r="GI360" s="60"/>
      <c r="GJ360" s="60"/>
      <c r="GK360" s="60"/>
      <c r="GL360" s="60"/>
      <c r="GM360" s="60"/>
      <c r="GN360" s="60"/>
      <c r="GO360" s="60"/>
      <c r="GP360" s="60"/>
      <c r="GQ360" s="60"/>
      <c r="GR360" s="60"/>
      <c r="GS360" s="60"/>
      <c r="AMH360"/>
      <c r="AMI360"/>
      <c r="AMJ360"/>
    </row>
    <row r="361" spans="1:1024" s="18" customFormat="1" x14ac:dyDescent="0.25">
      <c r="A361" s="13"/>
      <c r="B361" s="14" t="s">
        <v>419</v>
      </c>
      <c r="C361" s="35" t="s">
        <v>420</v>
      </c>
      <c r="D361" s="43">
        <v>7700.4976007577998</v>
      </c>
      <c r="E361" s="43">
        <f t="shared" si="10"/>
        <v>10018.92698593219</v>
      </c>
      <c r="F361" s="64">
        <f t="shared" si="11"/>
        <v>1020598.0352759545</v>
      </c>
      <c r="G361" s="71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  <c r="GF361" s="60"/>
      <c r="GG361" s="60"/>
      <c r="GH361" s="60"/>
      <c r="GI361" s="60"/>
      <c r="GJ361" s="60"/>
      <c r="GK361" s="60"/>
      <c r="GL361" s="60"/>
      <c r="GM361" s="60"/>
      <c r="GN361" s="60"/>
      <c r="GO361" s="60"/>
      <c r="GP361" s="60"/>
      <c r="GQ361" s="60"/>
      <c r="GR361" s="60"/>
      <c r="GS361" s="60"/>
      <c r="AMH361"/>
      <c r="AMI361"/>
      <c r="AMJ361"/>
    </row>
    <row r="362" spans="1:1024" s="18" customFormat="1" x14ac:dyDescent="0.25">
      <c r="A362" s="13"/>
      <c r="B362" s="14" t="s">
        <v>421</v>
      </c>
      <c r="C362" s="35" t="s">
        <v>422</v>
      </c>
      <c r="D362" s="43">
        <v>7700.4976007577998</v>
      </c>
      <c r="E362" s="43">
        <f t="shared" si="10"/>
        <v>10018.92698593219</v>
      </c>
      <c r="F362" s="64">
        <f t="shared" si="11"/>
        <v>1020598.0352759545</v>
      </c>
      <c r="G362" s="71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  <c r="GF362" s="60"/>
      <c r="GG362" s="60"/>
      <c r="GH362" s="60"/>
      <c r="GI362" s="60"/>
      <c r="GJ362" s="60"/>
      <c r="GK362" s="60"/>
      <c r="GL362" s="60"/>
      <c r="GM362" s="60"/>
      <c r="GN362" s="60"/>
      <c r="GO362" s="60"/>
      <c r="GP362" s="60"/>
      <c r="GQ362" s="60"/>
      <c r="GR362" s="60"/>
      <c r="GS362" s="60"/>
      <c r="AMH362"/>
      <c r="AMI362"/>
      <c r="AMJ362"/>
    </row>
    <row r="363" spans="1:1024" s="18" customFormat="1" x14ac:dyDescent="0.25">
      <c r="A363" s="13"/>
      <c r="B363" s="14" t="s">
        <v>423</v>
      </c>
      <c r="C363" s="35" t="s">
        <v>424</v>
      </c>
      <c r="D363" s="43">
        <v>7700.4976007577998</v>
      </c>
      <c r="E363" s="43">
        <f t="shared" si="10"/>
        <v>10018.92698593219</v>
      </c>
      <c r="F363" s="64">
        <f t="shared" si="11"/>
        <v>1020598.0352759545</v>
      </c>
      <c r="G363" s="71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  <c r="GF363" s="60"/>
      <c r="GG363" s="60"/>
      <c r="GH363" s="60"/>
      <c r="GI363" s="60"/>
      <c r="GJ363" s="60"/>
      <c r="GK363" s="60"/>
      <c r="GL363" s="60"/>
      <c r="GM363" s="60"/>
      <c r="GN363" s="60"/>
      <c r="GO363" s="60"/>
      <c r="GP363" s="60"/>
      <c r="GQ363" s="60"/>
      <c r="GR363" s="60"/>
      <c r="GS363" s="60"/>
      <c r="AMH363"/>
      <c r="AMI363"/>
      <c r="AMJ363"/>
    </row>
    <row r="364" spans="1:1024" s="18" customFormat="1" x14ac:dyDescent="0.25">
      <c r="A364" s="13"/>
      <c r="B364" s="14" t="s">
        <v>425</v>
      </c>
      <c r="C364" s="35" t="s">
        <v>426</v>
      </c>
      <c r="D364" s="43">
        <v>7700.4976007577998</v>
      </c>
      <c r="E364" s="43">
        <f t="shared" si="10"/>
        <v>10018.92698593219</v>
      </c>
      <c r="F364" s="64">
        <f t="shared" si="11"/>
        <v>1020598.0352759545</v>
      </c>
      <c r="G364" s="71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  <c r="GF364" s="60"/>
      <c r="GG364" s="60"/>
      <c r="GH364" s="60"/>
      <c r="GI364" s="60"/>
      <c r="GJ364" s="60"/>
      <c r="GK364" s="60"/>
      <c r="GL364" s="60"/>
      <c r="GM364" s="60"/>
      <c r="GN364" s="60"/>
      <c r="GO364" s="60"/>
      <c r="GP364" s="60"/>
      <c r="GQ364" s="60"/>
      <c r="GR364" s="60"/>
      <c r="GS364" s="60"/>
      <c r="AMH364"/>
      <c r="AMI364"/>
      <c r="AMJ364"/>
    </row>
    <row r="365" spans="1:1024" s="18" customFormat="1" x14ac:dyDescent="0.25">
      <c r="A365" s="13"/>
      <c r="B365" s="14" t="s">
        <v>427</v>
      </c>
      <c r="C365" s="35" t="s">
        <v>383</v>
      </c>
      <c r="D365" s="43">
        <v>8461.8742318496006</v>
      </c>
      <c r="E365" s="43">
        <f t="shared" si="10"/>
        <v>11009.535290901093</v>
      </c>
      <c r="F365" s="64">
        <f t="shared" si="11"/>
        <v>1121508.3314782216</v>
      </c>
      <c r="G365" s="71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  <c r="GF365" s="60"/>
      <c r="GG365" s="60"/>
      <c r="GH365" s="60"/>
      <c r="GI365" s="60"/>
      <c r="GJ365" s="60"/>
      <c r="GK365" s="60"/>
      <c r="GL365" s="60"/>
      <c r="GM365" s="60"/>
      <c r="GN365" s="60"/>
      <c r="GO365" s="60"/>
      <c r="GP365" s="60"/>
      <c r="GQ365" s="60"/>
      <c r="GR365" s="60"/>
      <c r="GS365" s="60"/>
      <c r="AMH365"/>
      <c r="AMI365"/>
      <c r="AMJ365"/>
    </row>
    <row r="366" spans="1:1024" s="18" customFormat="1" x14ac:dyDescent="0.25">
      <c r="A366" s="13"/>
      <c r="B366" s="14" t="s">
        <v>428</v>
      </c>
      <c r="C366" s="35" t="s">
        <v>385</v>
      </c>
      <c r="D366" s="43">
        <v>8461.8742318496006</v>
      </c>
      <c r="E366" s="43">
        <f t="shared" si="10"/>
        <v>11009.535290901093</v>
      </c>
      <c r="F366" s="64">
        <f t="shared" si="11"/>
        <v>1121508.3314782216</v>
      </c>
      <c r="G366" s="71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  <c r="GF366" s="60"/>
      <c r="GG366" s="60"/>
      <c r="GH366" s="60"/>
      <c r="GI366" s="60"/>
      <c r="GJ366" s="60"/>
      <c r="GK366" s="60"/>
      <c r="GL366" s="60"/>
      <c r="GM366" s="60"/>
      <c r="GN366" s="60"/>
      <c r="GO366" s="60"/>
      <c r="GP366" s="60"/>
      <c r="GQ366" s="60"/>
      <c r="GR366" s="60"/>
      <c r="GS366" s="60"/>
      <c r="AMH366"/>
      <c r="AMI366"/>
      <c r="AMJ366"/>
    </row>
    <row r="367" spans="1:1024" s="18" customFormat="1" x14ac:dyDescent="0.25">
      <c r="A367" s="13"/>
      <c r="B367" s="14" t="s">
        <v>429</v>
      </c>
      <c r="C367" s="35" t="s">
        <v>397</v>
      </c>
      <c r="D367" s="43">
        <v>8461.8742318496006</v>
      </c>
      <c r="E367" s="43">
        <f t="shared" si="10"/>
        <v>11009.535290901093</v>
      </c>
      <c r="F367" s="64">
        <f t="shared" si="11"/>
        <v>1121508.3314782216</v>
      </c>
      <c r="G367" s="71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  <c r="GF367" s="60"/>
      <c r="GG367" s="60"/>
      <c r="GH367" s="60"/>
      <c r="GI367" s="60"/>
      <c r="GJ367" s="60"/>
      <c r="GK367" s="60"/>
      <c r="GL367" s="60"/>
      <c r="GM367" s="60"/>
      <c r="GN367" s="60"/>
      <c r="GO367" s="60"/>
      <c r="GP367" s="60"/>
      <c r="GQ367" s="60"/>
      <c r="GR367" s="60"/>
      <c r="GS367" s="60"/>
      <c r="AMH367"/>
      <c r="AMI367"/>
      <c r="AMJ367"/>
    </row>
    <row r="368" spans="1:1024" s="18" customFormat="1" x14ac:dyDescent="0.25">
      <c r="A368" s="13"/>
      <c r="B368" s="14" t="s">
        <v>430</v>
      </c>
      <c r="C368" s="35" t="s">
        <v>389</v>
      </c>
      <c r="D368" s="43">
        <v>8461.8742318496006</v>
      </c>
      <c r="E368" s="43">
        <f t="shared" si="10"/>
        <v>11009.535290901093</v>
      </c>
      <c r="F368" s="64">
        <f t="shared" si="11"/>
        <v>1121508.3314782216</v>
      </c>
      <c r="G368" s="71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  <c r="GF368" s="60"/>
      <c r="GG368" s="60"/>
      <c r="GH368" s="60"/>
      <c r="GI368" s="60"/>
      <c r="GJ368" s="60"/>
      <c r="GK368" s="60"/>
      <c r="GL368" s="60"/>
      <c r="GM368" s="60"/>
      <c r="GN368" s="60"/>
      <c r="GO368" s="60"/>
      <c r="GP368" s="60"/>
      <c r="GQ368" s="60"/>
      <c r="GR368" s="60"/>
      <c r="GS368" s="60"/>
      <c r="AMH368"/>
      <c r="AMI368"/>
      <c r="AMJ368"/>
    </row>
    <row r="369" spans="1:1024" s="18" customFormat="1" x14ac:dyDescent="0.25">
      <c r="A369" s="13"/>
      <c r="B369" s="14" t="s">
        <v>431</v>
      </c>
      <c r="C369" s="35" t="s">
        <v>400</v>
      </c>
      <c r="D369" s="43">
        <v>8461.8742318496006</v>
      </c>
      <c r="E369" s="43">
        <f t="shared" si="10"/>
        <v>11009.535290901093</v>
      </c>
      <c r="F369" s="64">
        <f t="shared" si="11"/>
        <v>1121508.3314782216</v>
      </c>
      <c r="G369" s="71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  <c r="GF369" s="60"/>
      <c r="GG369" s="60"/>
      <c r="GH369" s="60"/>
      <c r="GI369" s="60"/>
      <c r="GJ369" s="60"/>
      <c r="GK369" s="60"/>
      <c r="GL369" s="60"/>
      <c r="GM369" s="60"/>
      <c r="GN369" s="60"/>
      <c r="GO369" s="60"/>
      <c r="GP369" s="60"/>
      <c r="GQ369" s="60"/>
      <c r="GR369" s="60"/>
      <c r="GS369" s="60"/>
      <c r="AMH369"/>
      <c r="AMI369"/>
      <c r="AMJ369"/>
    </row>
    <row r="370" spans="1:1024" s="18" customFormat="1" x14ac:dyDescent="0.25">
      <c r="A370" s="13"/>
      <c r="B370" s="14" t="s">
        <v>432</v>
      </c>
      <c r="C370" s="35" t="s">
        <v>402</v>
      </c>
      <c r="D370" s="43">
        <v>8461.8742318496006</v>
      </c>
      <c r="E370" s="43">
        <f t="shared" si="10"/>
        <v>11009.535290901093</v>
      </c>
      <c r="F370" s="64">
        <f t="shared" si="11"/>
        <v>1121508.3314782216</v>
      </c>
      <c r="G370" s="71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  <c r="GF370" s="60"/>
      <c r="GG370" s="60"/>
      <c r="GH370" s="60"/>
      <c r="GI370" s="60"/>
      <c r="GJ370" s="60"/>
      <c r="GK370" s="60"/>
      <c r="GL370" s="60"/>
      <c r="GM370" s="60"/>
      <c r="GN370" s="60"/>
      <c r="GO370" s="60"/>
      <c r="GP370" s="60"/>
      <c r="GQ370" s="60"/>
      <c r="GR370" s="60"/>
      <c r="GS370" s="60"/>
      <c r="AMH370"/>
      <c r="AMI370"/>
      <c r="AMJ370"/>
    </row>
    <row r="371" spans="1:1024" s="18" customFormat="1" x14ac:dyDescent="0.25">
      <c r="A371" s="13"/>
      <c r="B371" s="14" t="s">
        <v>433</v>
      </c>
      <c r="C371" s="35" t="s">
        <v>416</v>
      </c>
      <c r="D371" s="43">
        <v>9283.5518061715393</v>
      </c>
      <c r="E371" s="43">
        <f t="shared" si="10"/>
        <v>12078.599661793078</v>
      </c>
      <c r="F371" s="64">
        <f t="shared" si="11"/>
        <v>1230410.7117478757</v>
      </c>
      <c r="G371" s="71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  <c r="GF371" s="60"/>
      <c r="GG371" s="60"/>
      <c r="GH371" s="60"/>
      <c r="GI371" s="60"/>
      <c r="GJ371" s="60"/>
      <c r="GK371" s="60"/>
      <c r="GL371" s="60"/>
      <c r="GM371" s="60"/>
      <c r="GN371" s="60"/>
      <c r="GO371" s="60"/>
      <c r="GP371" s="60"/>
      <c r="GQ371" s="60"/>
      <c r="GR371" s="60"/>
      <c r="GS371" s="60"/>
      <c r="AMH371"/>
      <c r="AMI371"/>
      <c r="AMJ371"/>
    </row>
    <row r="372" spans="1:1024" s="18" customFormat="1" x14ac:dyDescent="0.25">
      <c r="A372" s="13"/>
      <c r="B372" s="14" t="s">
        <v>434</v>
      </c>
      <c r="C372" s="35" t="s">
        <v>418</v>
      </c>
      <c r="D372" s="43">
        <v>9283.5518061715393</v>
      </c>
      <c r="E372" s="43">
        <f t="shared" si="10"/>
        <v>12078.599661793078</v>
      </c>
      <c r="F372" s="64">
        <f t="shared" si="11"/>
        <v>1230410.7117478757</v>
      </c>
      <c r="G372" s="71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  <c r="GF372" s="60"/>
      <c r="GG372" s="60"/>
      <c r="GH372" s="60"/>
      <c r="GI372" s="60"/>
      <c r="GJ372" s="60"/>
      <c r="GK372" s="60"/>
      <c r="GL372" s="60"/>
      <c r="GM372" s="60"/>
      <c r="GN372" s="60"/>
      <c r="GO372" s="60"/>
      <c r="GP372" s="60"/>
      <c r="GQ372" s="60"/>
      <c r="GR372" s="60"/>
      <c r="GS372" s="60"/>
      <c r="AMH372"/>
      <c r="AMI372"/>
      <c r="AMJ372"/>
    </row>
    <row r="373" spans="1:1024" s="18" customFormat="1" x14ac:dyDescent="0.25">
      <c r="A373" s="13"/>
      <c r="B373" s="14" t="s">
        <v>435</v>
      </c>
      <c r="C373" s="35" t="s">
        <v>420</v>
      </c>
      <c r="D373" s="43">
        <v>9283.5518061715393</v>
      </c>
      <c r="E373" s="43">
        <f t="shared" si="10"/>
        <v>12078.599661793078</v>
      </c>
      <c r="F373" s="64">
        <f t="shared" si="11"/>
        <v>1230410.7117478757</v>
      </c>
      <c r="G373" s="71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  <c r="GF373" s="60"/>
      <c r="GG373" s="60"/>
      <c r="GH373" s="60"/>
      <c r="GI373" s="60"/>
      <c r="GJ373" s="60"/>
      <c r="GK373" s="60"/>
      <c r="GL373" s="60"/>
      <c r="GM373" s="60"/>
      <c r="GN373" s="60"/>
      <c r="GO373" s="60"/>
      <c r="GP373" s="60"/>
      <c r="GQ373" s="60"/>
      <c r="GR373" s="60"/>
      <c r="GS373" s="60"/>
      <c r="AMH373"/>
      <c r="AMI373"/>
      <c r="AMJ373"/>
    </row>
    <row r="374" spans="1:1024" s="18" customFormat="1" x14ac:dyDescent="0.25">
      <c r="A374" s="13"/>
      <c r="B374" s="14" t="s">
        <v>436</v>
      </c>
      <c r="C374" s="35" t="s">
        <v>422</v>
      </c>
      <c r="D374" s="43">
        <v>9283.5518061715393</v>
      </c>
      <c r="E374" s="43">
        <f t="shared" si="10"/>
        <v>12078.599661793078</v>
      </c>
      <c r="F374" s="64">
        <f t="shared" si="11"/>
        <v>1230410.7117478757</v>
      </c>
      <c r="G374" s="71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  <c r="GF374" s="60"/>
      <c r="GG374" s="60"/>
      <c r="GH374" s="60"/>
      <c r="GI374" s="60"/>
      <c r="GJ374" s="60"/>
      <c r="GK374" s="60"/>
      <c r="GL374" s="60"/>
      <c r="GM374" s="60"/>
      <c r="GN374" s="60"/>
      <c r="GO374" s="60"/>
      <c r="GP374" s="60"/>
      <c r="GQ374" s="60"/>
      <c r="GR374" s="60"/>
      <c r="GS374" s="60"/>
      <c r="AMH374"/>
      <c r="AMI374"/>
      <c r="AMJ374"/>
    </row>
    <row r="375" spans="1:1024" s="18" customFormat="1" x14ac:dyDescent="0.25">
      <c r="A375" s="13"/>
      <c r="B375" s="14" t="s">
        <v>437</v>
      </c>
      <c r="C375" s="35" t="s">
        <v>424</v>
      </c>
      <c r="D375" s="43">
        <v>9283.5518061715393</v>
      </c>
      <c r="E375" s="43">
        <f t="shared" si="10"/>
        <v>12078.599661793078</v>
      </c>
      <c r="F375" s="64">
        <f t="shared" si="11"/>
        <v>1230410.7117478757</v>
      </c>
      <c r="G375" s="71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  <c r="GF375" s="60"/>
      <c r="GG375" s="60"/>
      <c r="GH375" s="60"/>
      <c r="GI375" s="60"/>
      <c r="GJ375" s="60"/>
      <c r="GK375" s="60"/>
      <c r="GL375" s="60"/>
      <c r="GM375" s="60"/>
      <c r="GN375" s="60"/>
      <c r="GO375" s="60"/>
      <c r="GP375" s="60"/>
      <c r="GQ375" s="60"/>
      <c r="GR375" s="60"/>
      <c r="GS375" s="60"/>
      <c r="AMH375"/>
      <c r="AMI375"/>
      <c r="AMJ375"/>
    </row>
    <row r="376" spans="1:1024" s="18" customFormat="1" x14ac:dyDescent="0.25">
      <c r="A376" s="13"/>
      <c r="B376" s="14" t="s">
        <v>438</v>
      </c>
      <c r="C376" s="35" t="s">
        <v>426</v>
      </c>
      <c r="D376" s="43">
        <v>9283.5518061715393</v>
      </c>
      <c r="E376" s="43">
        <f t="shared" si="10"/>
        <v>12078.599661793078</v>
      </c>
      <c r="F376" s="64">
        <f t="shared" si="11"/>
        <v>1230410.7117478757</v>
      </c>
      <c r="G376" s="71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  <c r="GF376" s="60"/>
      <c r="GG376" s="60"/>
      <c r="GH376" s="60"/>
      <c r="GI376" s="60"/>
      <c r="GJ376" s="60"/>
      <c r="GK376" s="60"/>
      <c r="GL376" s="60"/>
      <c r="GM376" s="60"/>
      <c r="GN376" s="60"/>
      <c r="GO376" s="60"/>
      <c r="GP376" s="60"/>
      <c r="GQ376" s="60"/>
      <c r="GR376" s="60"/>
      <c r="GS376" s="60"/>
      <c r="AMH376"/>
      <c r="AMI376"/>
      <c r="AMJ376"/>
    </row>
    <row r="377" spans="1:1024" s="18" customFormat="1" x14ac:dyDescent="0.25">
      <c r="A377" s="13"/>
      <c r="B377" s="14" t="s">
        <v>841</v>
      </c>
      <c r="C377" s="35" t="s">
        <v>383</v>
      </c>
      <c r="D377" s="43">
        <v>15306.12</v>
      </c>
      <c r="E377" s="43">
        <f t="shared" si="10"/>
        <v>19914.414193548386</v>
      </c>
      <c r="F377" s="64">
        <f t="shared" si="11"/>
        <v>2028621.6306541935</v>
      </c>
      <c r="G377" s="71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  <c r="GF377" s="60"/>
      <c r="GG377" s="60"/>
      <c r="GH377" s="60"/>
      <c r="GI377" s="60"/>
      <c r="GJ377" s="60"/>
      <c r="GK377" s="60"/>
      <c r="GL377" s="60"/>
      <c r="GM377" s="60"/>
      <c r="GN377" s="60"/>
      <c r="GO377" s="60"/>
      <c r="GP377" s="60"/>
      <c r="GQ377" s="60"/>
      <c r="GR377" s="60"/>
      <c r="GS377" s="60"/>
      <c r="AMH377"/>
      <c r="AMI377"/>
      <c r="AMJ377"/>
    </row>
    <row r="378" spans="1:1024" s="18" customFormat="1" x14ac:dyDescent="0.25">
      <c r="A378" s="13"/>
      <c r="B378" s="14" t="s">
        <v>842</v>
      </c>
      <c r="C378" s="35" t="s">
        <v>385</v>
      </c>
      <c r="D378" s="43">
        <v>15306.12</v>
      </c>
      <c r="E378" s="43">
        <f t="shared" si="10"/>
        <v>19914.414193548386</v>
      </c>
      <c r="F378" s="64">
        <f t="shared" si="11"/>
        <v>2028621.6306541935</v>
      </c>
      <c r="G378" s="71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  <c r="GF378" s="60"/>
      <c r="GG378" s="60"/>
      <c r="GH378" s="60"/>
      <c r="GI378" s="60"/>
      <c r="GJ378" s="60"/>
      <c r="GK378" s="60"/>
      <c r="GL378" s="60"/>
      <c r="GM378" s="60"/>
      <c r="GN378" s="60"/>
      <c r="GO378" s="60"/>
      <c r="GP378" s="60"/>
      <c r="GQ378" s="60"/>
      <c r="GR378" s="60"/>
      <c r="GS378" s="60"/>
      <c r="AMH378"/>
      <c r="AMI378"/>
      <c r="AMJ378"/>
    </row>
    <row r="379" spans="1:1024" s="18" customFormat="1" x14ac:dyDescent="0.25">
      <c r="A379" s="13"/>
      <c r="B379" s="14" t="s">
        <v>843</v>
      </c>
      <c r="C379" s="35" t="s">
        <v>397</v>
      </c>
      <c r="D379" s="43">
        <v>15306.12</v>
      </c>
      <c r="E379" s="43">
        <f t="shared" si="10"/>
        <v>19914.414193548386</v>
      </c>
      <c r="F379" s="64">
        <f t="shared" si="11"/>
        <v>2028621.6306541935</v>
      </c>
      <c r="G379" s="71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  <c r="GF379" s="60"/>
      <c r="GG379" s="60"/>
      <c r="GH379" s="60"/>
      <c r="GI379" s="60"/>
      <c r="GJ379" s="60"/>
      <c r="GK379" s="60"/>
      <c r="GL379" s="60"/>
      <c r="GM379" s="60"/>
      <c r="GN379" s="60"/>
      <c r="GO379" s="60"/>
      <c r="GP379" s="60"/>
      <c r="GQ379" s="60"/>
      <c r="GR379" s="60"/>
      <c r="GS379" s="60"/>
      <c r="AMH379"/>
      <c r="AMI379"/>
      <c r="AMJ379"/>
    </row>
    <row r="380" spans="1:1024" s="18" customFormat="1" x14ac:dyDescent="0.25">
      <c r="A380" s="13"/>
      <c r="B380" s="14" t="s">
        <v>844</v>
      </c>
      <c r="C380" s="35" t="s">
        <v>389</v>
      </c>
      <c r="D380" s="43">
        <v>15306.12</v>
      </c>
      <c r="E380" s="43">
        <f t="shared" si="10"/>
        <v>19914.414193548386</v>
      </c>
      <c r="F380" s="64">
        <f t="shared" si="11"/>
        <v>2028621.6306541935</v>
      </c>
      <c r="G380" s="71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  <c r="GF380" s="60"/>
      <c r="GG380" s="60"/>
      <c r="GH380" s="60"/>
      <c r="GI380" s="60"/>
      <c r="GJ380" s="60"/>
      <c r="GK380" s="60"/>
      <c r="GL380" s="60"/>
      <c r="GM380" s="60"/>
      <c r="GN380" s="60"/>
      <c r="GO380" s="60"/>
      <c r="GP380" s="60"/>
      <c r="GQ380" s="60"/>
      <c r="GR380" s="60"/>
      <c r="GS380" s="60"/>
      <c r="AMH380"/>
      <c r="AMI380"/>
      <c r="AMJ380"/>
    </row>
    <row r="381" spans="1:1024" s="18" customFormat="1" x14ac:dyDescent="0.25">
      <c r="A381" s="13"/>
      <c r="B381" s="14" t="s">
        <v>845</v>
      </c>
      <c r="C381" s="35" t="s">
        <v>400</v>
      </c>
      <c r="D381" s="43">
        <v>15306.12</v>
      </c>
      <c r="E381" s="43">
        <f t="shared" si="10"/>
        <v>19914.414193548386</v>
      </c>
      <c r="F381" s="64">
        <f t="shared" si="11"/>
        <v>2028621.6306541935</v>
      </c>
      <c r="G381" s="71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  <c r="GF381" s="60"/>
      <c r="GG381" s="60"/>
      <c r="GH381" s="60"/>
      <c r="GI381" s="60"/>
      <c r="GJ381" s="60"/>
      <c r="GK381" s="60"/>
      <c r="GL381" s="60"/>
      <c r="GM381" s="60"/>
      <c r="GN381" s="60"/>
      <c r="GO381" s="60"/>
      <c r="GP381" s="60"/>
      <c r="GQ381" s="60"/>
      <c r="GR381" s="60"/>
      <c r="GS381" s="60"/>
      <c r="AMH381"/>
      <c r="AMI381"/>
      <c r="AMJ381"/>
    </row>
    <row r="382" spans="1:1024" s="18" customFormat="1" x14ac:dyDescent="0.25">
      <c r="A382" s="13"/>
      <c r="B382" s="14" t="s">
        <v>846</v>
      </c>
      <c r="C382" s="35" t="s">
        <v>402</v>
      </c>
      <c r="D382" s="43">
        <v>15306.12</v>
      </c>
      <c r="E382" s="43">
        <f t="shared" si="10"/>
        <v>19914.414193548386</v>
      </c>
      <c r="F382" s="64">
        <f t="shared" si="11"/>
        <v>2028621.6306541935</v>
      </c>
      <c r="G382" s="71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  <c r="GF382" s="60"/>
      <c r="GG382" s="60"/>
      <c r="GH382" s="60"/>
      <c r="GI382" s="60"/>
      <c r="GJ382" s="60"/>
      <c r="GK382" s="60"/>
      <c r="GL382" s="60"/>
      <c r="GM382" s="60"/>
      <c r="GN382" s="60"/>
      <c r="GO382" s="60"/>
      <c r="GP382" s="60"/>
      <c r="GQ382" s="60"/>
      <c r="GR382" s="60"/>
      <c r="GS382" s="60"/>
      <c r="AMH382"/>
      <c r="AMI382"/>
      <c r="AMJ382"/>
    </row>
    <row r="383" spans="1:1024" s="18" customFormat="1" x14ac:dyDescent="0.25">
      <c r="A383" s="13"/>
      <c r="B383" s="14" t="s">
        <v>847</v>
      </c>
      <c r="C383" s="35" t="s">
        <v>416</v>
      </c>
      <c r="D383" s="43">
        <v>16464.84</v>
      </c>
      <c r="E383" s="43">
        <f t="shared" si="10"/>
        <v>21421.996129032257</v>
      </c>
      <c r="F383" s="64">
        <f t="shared" si="11"/>
        <v>2182194.4796761293</v>
      </c>
      <c r="G383" s="71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  <c r="GF383" s="60"/>
      <c r="GG383" s="60"/>
      <c r="GH383" s="60"/>
      <c r="GI383" s="60"/>
      <c r="GJ383" s="60"/>
      <c r="GK383" s="60"/>
      <c r="GL383" s="60"/>
      <c r="GM383" s="60"/>
      <c r="GN383" s="60"/>
      <c r="GO383" s="60"/>
      <c r="GP383" s="60"/>
      <c r="GQ383" s="60"/>
      <c r="GR383" s="60"/>
      <c r="GS383" s="60"/>
      <c r="AMH383"/>
      <c r="AMI383"/>
      <c r="AMJ383"/>
    </row>
    <row r="384" spans="1:1024" s="18" customFormat="1" x14ac:dyDescent="0.25">
      <c r="A384" s="13"/>
      <c r="B384" s="14" t="s">
        <v>848</v>
      </c>
      <c r="C384" s="35" t="s">
        <v>418</v>
      </c>
      <c r="D384" s="43">
        <v>16464.84</v>
      </c>
      <c r="E384" s="43">
        <f t="shared" si="10"/>
        <v>21421.996129032257</v>
      </c>
      <c r="F384" s="64">
        <f t="shared" si="11"/>
        <v>2182194.4796761293</v>
      </c>
      <c r="G384" s="71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  <c r="GF384" s="60"/>
      <c r="GG384" s="60"/>
      <c r="GH384" s="60"/>
      <c r="GI384" s="60"/>
      <c r="GJ384" s="60"/>
      <c r="GK384" s="60"/>
      <c r="GL384" s="60"/>
      <c r="GM384" s="60"/>
      <c r="GN384" s="60"/>
      <c r="GO384" s="60"/>
      <c r="GP384" s="60"/>
      <c r="GQ384" s="60"/>
      <c r="GR384" s="60"/>
      <c r="GS384" s="60"/>
      <c r="AMH384"/>
      <c r="AMI384"/>
      <c r="AMJ384"/>
    </row>
    <row r="385" spans="1:1024" s="18" customFormat="1" x14ac:dyDescent="0.25">
      <c r="A385" s="13"/>
      <c r="B385" s="14" t="s">
        <v>849</v>
      </c>
      <c r="C385" s="35" t="s">
        <v>420</v>
      </c>
      <c r="D385" s="43">
        <v>16464.84</v>
      </c>
      <c r="E385" s="43">
        <f t="shared" si="10"/>
        <v>21421.996129032257</v>
      </c>
      <c r="F385" s="64">
        <f t="shared" si="11"/>
        <v>2182194.4796761293</v>
      </c>
      <c r="G385" s="71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  <c r="GF385" s="60"/>
      <c r="GG385" s="60"/>
      <c r="GH385" s="60"/>
      <c r="GI385" s="60"/>
      <c r="GJ385" s="60"/>
      <c r="GK385" s="60"/>
      <c r="GL385" s="60"/>
      <c r="GM385" s="60"/>
      <c r="GN385" s="60"/>
      <c r="GO385" s="60"/>
      <c r="GP385" s="60"/>
      <c r="GQ385" s="60"/>
      <c r="GR385" s="60"/>
      <c r="GS385" s="60"/>
      <c r="AMH385"/>
      <c r="AMI385"/>
      <c r="AMJ385"/>
    </row>
    <row r="386" spans="1:1024" s="18" customFormat="1" x14ac:dyDescent="0.25">
      <c r="A386" s="13"/>
      <c r="B386" s="14" t="s">
        <v>850</v>
      </c>
      <c r="C386" s="35" t="s">
        <v>422</v>
      </c>
      <c r="D386" s="43">
        <v>16464.84</v>
      </c>
      <c r="E386" s="43">
        <f t="shared" si="10"/>
        <v>21421.996129032257</v>
      </c>
      <c r="F386" s="64">
        <f t="shared" si="11"/>
        <v>2182194.4796761293</v>
      </c>
      <c r="G386" s="71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  <c r="GF386" s="60"/>
      <c r="GG386" s="60"/>
      <c r="GH386" s="60"/>
      <c r="GI386" s="60"/>
      <c r="GJ386" s="60"/>
      <c r="GK386" s="60"/>
      <c r="GL386" s="60"/>
      <c r="GM386" s="60"/>
      <c r="GN386" s="60"/>
      <c r="GO386" s="60"/>
      <c r="GP386" s="60"/>
      <c r="GQ386" s="60"/>
      <c r="GR386" s="60"/>
      <c r="GS386" s="60"/>
      <c r="AMH386"/>
      <c r="AMI386"/>
      <c r="AMJ386"/>
    </row>
    <row r="387" spans="1:1024" s="18" customFormat="1" x14ac:dyDescent="0.25">
      <c r="A387" s="13"/>
      <c r="B387" s="14" t="s">
        <v>851</v>
      </c>
      <c r="C387" s="35" t="s">
        <v>424</v>
      </c>
      <c r="D387" s="43">
        <v>16464.84</v>
      </c>
      <c r="E387" s="43">
        <f t="shared" si="10"/>
        <v>21421.996129032257</v>
      </c>
      <c r="F387" s="64">
        <f t="shared" si="11"/>
        <v>2182194.4796761293</v>
      </c>
      <c r="G387" s="71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  <c r="GF387" s="60"/>
      <c r="GG387" s="60"/>
      <c r="GH387" s="60"/>
      <c r="GI387" s="60"/>
      <c r="GJ387" s="60"/>
      <c r="GK387" s="60"/>
      <c r="GL387" s="60"/>
      <c r="GM387" s="60"/>
      <c r="GN387" s="60"/>
      <c r="GO387" s="60"/>
      <c r="GP387" s="60"/>
      <c r="GQ387" s="60"/>
      <c r="GR387" s="60"/>
      <c r="GS387" s="60"/>
      <c r="AMH387"/>
      <c r="AMI387"/>
      <c r="AMJ387"/>
    </row>
    <row r="388" spans="1:1024" s="18" customFormat="1" x14ac:dyDescent="0.25">
      <c r="A388" s="13"/>
      <c r="B388" s="14" t="s">
        <v>852</v>
      </c>
      <c r="C388" s="35" t="s">
        <v>426</v>
      </c>
      <c r="D388" s="43">
        <v>16464.84</v>
      </c>
      <c r="E388" s="43">
        <f t="shared" si="10"/>
        <v>21421.996129032257</v>
      </c>
      <c r="F388" s="64">
        <f t="shared" si="11"/>
        <v>2182194.4796761293</v>
      </c>
      <c r="G388" s="71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  <c r="GF388" s="60"/>
      <c r="GG388" s="60"/>
      <c r="GH388" s="60"/>
      <c r="GI388" s="60"/>
      <c r="GJ388" s="60"/>
      <c r="GK388" s="60"/>
      <c r="GL388" s="60"/>
      <c r="GM388" s="60"/>
      <c r="GN388" s="60"/>
      <c r="GO388" s="60"/>
      <c r="GP388" s="60"/>
      <c r="GQ388" s="60"/>
      <c r="GR388" s="60"/>
      <c r="GS388" s="60"/>
      <c r="AMH388"/>
      <c r="AMI388"/>
      <c r="AMJ388"/>
    </row>
    <row r="389" spans="1:1024" s="20" customFormat="1" ht="14" x14ac:dyDescent="0.3">
      <c r="A389" s="11"/>
      <c r="B389" s="7" t="s">
        <v>823</v>
      </c>
      <c r="C389" s="33"/>
      <c r="D389" s="44"/>
      <c r="E389" s="43">
        <f t="shared" si="10"/>
        <v>0</v>
      </c>
      <c r="F389" s="64">
        <f t="shared" si="11"/>
        <v>0</v>
      </c>
      <c r="G389" s="71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  <c r="GF389" s="60"/>
      <c r="GG389" s="60"/>
      <c r="GH389" s="60"/>
      <c r="GI389" s="60"/>
      <c r="GJ389" s="60"/>
      <c r="GK389" s="60"/>
      <c r="GL389" s="60"/>
      <c r="GM389" s="60"/>
      <c r="GN389" s="60"/>
      <c r="GO389" s="60"/>
      <c r="GP389" s="60"/>
      <c r="GQ389" s="60"/>
      <c r="GR389" s="60"/>
      <c r="GS389" s="60"/>
      <c r="AMH389"/>
      <c r="AMI389"/>
      <c r="AMJ389"/>
    </row>
    <row r="390" spans="1:1024" s="20" customFormat="1" ht="14" x14ac:dyDescent="0.3">
      <c r="A390" s="11"/>
      <c r="B390" s="16" t="s">
        <v>114</v>
      </c>
      <c r="C390" s="36"/>
      <c r="D390" s="44"/>
      <c r="E390" s="43">
        <f t="shared" si="10"/>
        <v>0</v>
      </c>
      <c r="F390" s="64">
        <f t="shared" si="11"/>
        <v>0</v>
      </c>
      <c r="G390" s="71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  <c r="GF390" s="60"/>
      <c r="GG390" s="60"/>
      <c r="GH390" s="60"/>
      <c r="GI390" s="60"/>
      <c r="GJ390" s="60"/>
      <c r="GK390" s="60"/>
      <c r="GL390" s="60"/>
      <c r="GM390" s="60"/>
      <c r="GN390" s="60"/>
      <c r="GO390" s="60"/>
      <c r="GP390" s="60"/>
      <c r="GQ390" s="60"/>
      <c r="GR390" s="60"/>
      <c r="GS390" s="60"/>
      <c r="AMH390"/>
      <c r="AMI390"/>
      <c r="AMJ390"/>
    </row>
    <row r="391" spans="1:1024" s="18" customFormat="1" x14ac:dyDescent="0.25">
      <c r="A391" s="23"/>
      <c r="B391" s="9" t="s">
        <v>439</v>
      </c>
      <c r="C391" s="34" t="s">
        <v>440</v>
      </c>
      <c r="D391" s="43">
        <v>2847.9893746612802</v>
      </c>
      <c r="E391" s="43">
        <f t="shared" si="10"/>
        <v>3705.4485412259664</v>
      </c>
      <c r="F391" s="64">
        <f t="shared" si="11"/>
        <v>377462.92654906551</v>
      </c>
      <c r="G391" s="71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  <c r="GF391" s="60"/>
      <c r="GG391" s="60"/>
      <c r="GH391" s="60"/>
      <c r="GI391" s="60"/>
      <c r="GJ391" s="60"/>
      <c r="GK391" s="60"/>
      <c r="GL391" s="60"/>
      <c r="GM391" s="60"/>
      <c r="GN391" s="60"/>
      <c r="GO391" s="60"/>
      <c r="GP391" s="60"/>
      <c r="GQ391" s="60"/>
      <c r="GR391" s="60"/>
      <c r="GS391" s="60"/>
      <c r="AMH391"/>
      <c r="AMI391"/>
      <c r="AMJ391"/>
    </row>
    <row r="392" spans="1:1024" s="18" customFormat="1" x14ac:dyDescent="0.25">
      <c r="A392" s="23"/>
      <c r="B392" s="9" t="s">
        <v>441</v>
      </c>
      <c r="C392" s="34" t="s">
        <v>442</v>
      </c>
      <c r="D392" s="43">
        <v>2847.9893746612802</v>
      </c>
      <c r="E392" s="43">
        <f t="shared" si="10"/>
        <v>3705.4485412259664</v>
      </c>
      <c r="F392" s="64">
        <f t="shared" si="11"/>
        <v>377462.92654906551</v>
      </c>
      <c r="G392" s="71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  <c r="GF392" s="60"/>
      <c r="GG392" s="60"/>
      <c r="GH392" s="60"/>
      <c r="GI392" s="60"/>
      <c r="GJ392" s="60"/>
      <c r="GK392" s="60"/>
      <c r="GL392" s="60"/>
      <c r="GM392" s="60"/>
      <c r="GN392" s="60"/>
      <c r="GO392" s="60"/>
      <c r="GP392" s="60"/>
      <c r="GQ392" s="60"/>
      <c r="GR392" s="60"/>
      <c r="GS392" s="60"/>
      <c r="AMH392"/>
      <c r="AMI392"/>
      <c r="AMJ392"/>
    </row>
    <row r="393" spans="1:1024" s="18" customFormat="1" x14ac:dyDescent="0.25">
      <c r="A393" s="23"/>
      <c r="B393" s="9" t="s">
        <v>443</v>
      </c>
      <c r="C393" s="34" t="s">
        <v>444</v>
      </c>
      <c r="D393" s="43">
        <v>2847.9893746612802</v>
      </c>
      <c r="E393" s="43">
        <f t="shared" si="10"/>
        <v>3705.4485412259664</v>
      </c>
      <c r="F393" s="64">
        <f t="shared" si="11"/>
        <v>377462.92654906551</v>
      </c>
      <c r="G393" s="71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  <c r="GF393" s="60"/>
      <c r="GG393" s="60"/>
      <c r="GH393" s="60"/>
      <c r="GI393" s="60"/>
      <c r="GJ393" s="60"/>
      <c r="GK393" s="60"/>
      <c r="GL393" s="60"/>
      <c r="GM393" s="60"/>
      <c r="GN393" s="60"/>
      <c r="GO393" s="60"/>
      <c r="GP393" s="60"/>
      <c r="GQ393" s="60"/>
      <c r="GR393" s="60"/>
      <c r="GS393" s="60"/>
      <c r="AMH393"/>
      <c r="AMI393"/>
      <c r="AMJ393"/>
    </row>
    <row r="394" spans="1:1024" s="18" customFormat="1" x14ac:dyDescent="0.25">
      <c r="A394" s="23"/>
      <c r="B394" s="9" t="s">
        <v>445</v>
      </c>
      <c r="C394" s="34" t="s">
        <v>446</v>
      </c>
      <c r="D394" s="43">
        <v>2847.9893746612802</v>
      </c>
      <c r="E394" s="43">
        <f t="shared" si="10"/>
        <v>3705.4485412259664</v>
      </c>
      <c r="F394" s="64">
        <f t="shared" si="11"/>
        <v>377462.92654906551</v>
      </c>
      <c r="G394" s="71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  <c r="GF394" s="60"/>
      <c r="GG394" s="60"/>
      <c r="GH394" s="60"/>
      <c r="GI394" s="60"/>
      <c r="GJ394" s="60"/>
      <c r="GK394" s="60"/>
      <c r="GL394" s="60"/>
      <c r="GM394" s="60"/>
      <c r="GN394" s="60"/>
      <c r="GO394" s="60"/>
      <c r="GP394" s="60"/>
      <c r="GQ394" s="60"/>
      <c r="GR394" s="60"/>
      <c r="GS394" s="60"/>
      <c r="AMH394"/>
      <c r="AMI394"/>
      <c r="AMJ394"/>
    </row>
    <row r="395" spans="1:1024" s="18" customFormat="1" x14ac:dyDescent="0.25">
      <c r="A395" s="13"/>
      <c r="B395" s="14" t="s">
        <v>447</v>
      </c>
      <c r="C395" s="35" t="s">
        <v>440</v>
      </c>
      <c r="D395" s="43">
        <v>2997.8835522750401</v>
      </c>
      <c r="E395" s="43">
        <f t="shared" ref="E395:E458" si="12">D395*1.21/0.93</f>
        <v>3900.4721486589228</v>
      </c>
      <c r="F395" s="64">
        <f t="shared" ref="F395:F458" si="13">E395*$F$8*1.03</f>
        <v>397329.39636743854</v>
      </c>
      <c r="G395" s="71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  <c r="GF395" s="60"/>
      <c r="GG395" s="60"/>
      <c r="GH395" s="60"/>
      <c r="GI395" s="60"/>
      <c r="GJ395" s="60"/>
      <c r="GK395" s="60"/>
      <c r="GL395" s="60"/>
      <c r="GM395" s="60"/>
      <c r="GN395" s="60"/>
      <c r="GO395" s="60"/>
      <c r="GP395" s="60"/>
      <c r="GQ395" s="60"/>
      <c r="GR395" s="60"/>
      <c r="GS395" s="60"/>
      <c r="AMH395"/>
      <c r="AMI395"/>
      <c r="AMJ395"/>
    </row>
    <row r="396" spans="1:1024" s="18" customFormat="1" x14ac:dyDescent="0.25">
      <c r="A396" s="13"/>
      <c r="B396" s="14" t="s">
        <v>448</v>
      </c>
      <c r="C396" s="35" t="s">
        <v>442</v>
      </c>
      <c r="D396" s="43">
        <v>2997.8835522750401</v>
      </c>
      <c r="E396" s="43">
        <f t="shared" si="12"/>
        <v>3900.4721486589228</v>
      </c>
      <c r="F396" s="64">
        <f t="shared" si="13"/>
        <v>397329.39636743854</v>
      </c>
      <c r="G396" s="71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  <c r="GF396" s="60"/>
      <c r="GG396" s="60"/>
      <c r="GH396" s="60"/>
      <c r="GI396" s="60"/>
      <c r="GJ396" s="60"/>
      <c r="GK396" s="60"/>
      <c r="GL396" s="60"/>
      <c r="GM396" s="60"/>
      <c r="GN396" s="60"/>
      <c r="GO396" s="60"/>
      <c r="GP396" s="60"/>
      <c r="GQ396" s="60"/>
      <c r="GR396" s="60"/>
      <c r="GS396" s="60"/>
      <c r="AMH396"/>
      <c r="AMI396"/>
      <c r="AMJ396"/>
    </row>
    <row r="397" spans="1:1024" s="18" customFormat="1" x14ac:dyDescent="0.25">
      <c r="A397" s="13"/>
      <c r="B397" s="14" t="s">
        <v>449</v>
      </c>
      <c r="C397" s="35" t="s">
        <v>444</v>
      </c>
      <c r="D397" s="43">
        <v>2997.8835522750401</v>
      </c>
      <c r="E397" s="43">
        <f t="shared" si="12"/>
        <v>3900.4721486589228</v>
      </c>
      <c r="F397" s="64">
        <f t="shared" si="13"/>
        <v>397329.39636743854</v>
      </c>
      <c r="G397" s="71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  <c r="GF397" s="60"/>
      <c r="GG397" s="60"/>
      <c r="GH397" s="60"/>
      <c r="GI397" s="60"/>
      <c r="GJ397" s="60"/>
      <c r="GK397" s="60"/>
      <c r="GL397" s="60"/>
      <c r="GM397" s="60"/>
      <c r="GN397" s="60"/>
      <c r="GO397" s="60"/>
      <c r="GP397" s="60"/>
      <c r="GQ397" s="60"/>
      <c r="GR397" s="60"/>
      <c r="GS397" s="60"/>
      <c r="AMH397"/>
      <c r="AMI397"/>
      <c r="AMJ397"/>
    </row>
    <row r="398" spans="1:1024" s="18" customFormat="1" x14ac:dyDescent="0.25">
      <c r="A398" s="13"/>
      <c r="B398" s="14" t="s">
        <v>450</v>
      </c>
      <c r="C398" s="35" t="s">
        <v>446</v>
      </c>
      <c r="D398" s="43">
        <v>2997.8835522750401</v>
      </c>
      <c r="E398" s="43">
        <f t="shared" si="12"/>
        <v>3900.4721486589228</v>
      </c>
      <c r="F398" s="64">
        <f t="shared" si="13"/>
        <v>397329.39636743854</v>
      </c>
      <c r="G398" s="71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  <c r="GF398" s="60"/>
      <c r="GG398" s="60"/>
      <c r="GH398" s="60"/>
      <c r="GI398" s="60"/>
      <c r="GJ398" s="60"/>
      <c r="GK398" s="60"/>
      <c r="GL398" s="60"/>
      <c r="GM398" s="60"/>
      <c r="GN398" s="60"/>
      <c r="GO398" s="60"/>
      <c r="GP398" s="60"/>
      <c r="GQ398" s="60"/>
      <c r="GR398" s="60"/>
      <c r="GS398" s="60"/>
      <c r="AMH398"/>
      <c r="AMI398"/>
      <c r="AMJ398"/>
    </row>
    <row r="399" spans="1:1024" s="18" customFormat="1" x14ac:dyDescent="0.25">
      <c r="A399" s="13"/>
      <c r="B399" s="14" t="s">
        <v>451</v>
      </c>
      <c r="C399" s="35" t="s">
        <v>440</v>
      </c>
      <c r="D399" s="43">
        <v>4686.0413616350997</v>
      </c>
      <c r="E399" s="43">
        <f t="shared" si="12"/>
        <v>6096.8925242779251</v>
      </c>
      <c r="F399" s="64">
        <f t="shared" si="13"/>
        <v>621072.15077061951</v>
      </c>
      <c r="G399" s="71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  <c r="GF399" s="60"/>
      <c r="GG399" s="60"/>
      <c r="GH399" s="60"/>
      <c r="GI399" s="60"/>
      <c r="GJ399" s="60"/>
      <c r="GK399" s="60"/>
      <c r="GL399" s="60"/>
      <c r="GM399" s="60"/>
      <c r="GN399" s="60"/>
      <c r="GO399" s="60"/>
      <c r="GP399" s="60"/>
      <c r="GQ399" s="60"/>
      <c r="GR399" s="60"/>
      <c r="GS399" s="60"/>
      <c r="AMH399"/>
      <c r="AMI399"/>
      <c r="AMJ399"/>
    </row>
    <row r="400" spans="1:1024" s="18" customFormat="1" x14ac:dyDescent="0.25">
      <c r="A400" s="13"/>
      <c r="B400" s="14" t="s">
        <v>452</v>
      </c>
      <c r="C400" s="35" t="s">
        <v>442</v>
      </c>
      <c r="D400" s="43">
        <v>4686.0413616350997</v>
      </c>
      <c r="E400" s="43">
        <f t="shared" si="12"/>
        <v>6096.8925242779251</v>
      </c>
      <c r="F400" s="64">
        <f t="shared" si="13"/>
        <v>621072.15077061951</v>
      </c>
      <c r="G400" s="71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  <c r="GF400" s="60"/>
      <c r="GG400" s="60"/>
      <c r="GH400" s="60"/>
      <c r="GI400" s="60"/>
      <c r="GJ400" s="60"/>
      <c r="GK400" s="60"/>
      <c r="GL400" s="60"/>
      <c r="GM400" s="60"/>
      <c r="GN400" s="60"/>
      <c r="GO400" s="60"/>
      <c r="GP400" s="60"/>
      <c r="GQ400" s="60"/>
      <c r="GR400" s="60"/>
      <c r="GS400" s="60"/>
      <c r="AMH400"/>
      <c r="AMI400"/>
      <c r="AMJ400"/>
    </row>
    <row r="401" spans="1:1024" s="18" customFormat="1" x14ac:dyDescent="0.25">
      <c r="A401" s="13"/>
      <c r="B401" s="14" t="s">
        <v>453</v>
      </c>
      <c r="C401" s="35" t="s">
        <v>454</v>
      </c>
      <c r="D401" s="43">
        <v>4686.0413616350997</v>
      </c>
      <c r="E401" s="43">
        <f t="shared" si="12"/>
        <v>6096.8925242779251</v>
      </c>
      <c r="F401" s="64">
        <f t="shared" si="13"/>
        <v>621072.15077061951</v>
      </c>
      <c r="G401" s="71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  <c r="GF401" s="60"/>
      <c r="GG401" s="60"/>
      <c r="GH401" s="60"/>
      <c r="GI401" s="60"/>
      <c r="GJ401" s="60"/>
      <c r="GK401" s="60"/>
      <c r="GL401" s="60"/>
      <c r="GM401" s="60"/>
      <c r="GN401" s="60"/>
      <c r="GO401" s="60"/>
      <c r="GP401" s="60"/>
      <c r="GQ401" s="60"/>
      <c r="GR401" s="60"/>
      <c r="GS401" s="60"/>
      <c r="AMH401"/>
      <c r="AMI401"/>
      <c r="AMJ401"/>
    </row>
    <row r="402" spans="1:1024" s="18" customFormat="1" x14ac:dyDescent="0.25">
      <c r="A402" s="13"/>
      <c r="B402" s="14" t="s">
        <v>455</v>
      </c>
      <c r="C402" s="35" t="s">
        <v>446</v>
      </c>
      <c r="D402" s="43">
        <v>4686.0413616350997</v>
      </c>
      <c r="E402" s="43">
        <f t="shared" si="12"/>
        <v>6096.8925242779251</v>
      </c>
      <c r="F402" s="64">
        <f t="shared" si="13"/>
        <v>621072.15077061951</v>
      </c>
      <c r="G402" s="71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  <c r="GF402" s="60"/>
      <c r="GG402" s="60"/>
      <c r="GH402" s="60"/>
      <c r="GI402" s="60"/>
      <c r="GJ402" s="60"/>
      <c r="GK402" s="60"/>
      <c r="GL402" s="60"/>
      <c r="GM402" s="60"/>
      <c r="GN402" s="60"/>
      <c r="GO402" s="60"/>
      <c r="GP402" s="60"/>
      <c r="GQ402" s="60"/>
      <c r="GR402" s="60"/>
      <c r="GS402" s="60"/>
      <c r="AMH402"/>
      <c r="AMI402"/>
      <c r="AMJ402"/>
    </row>
    <row r="403" spans="1:1024" s="18" customFormat="1" x14ac:dyDescent="0.25">
      <c r="A403" s="13"/>
      <c r="B403" s="14" t="s">
        <v>456</v>
      </c>
      <c r="C403" s="35" t="s">
        <v>457</v>
      </c>
      <c r="D403" s="43">
        <v>4686.0413616350997</v>
      </c>
      <c r="E403" s="43">
        <f t="shared" si="12"/>
        <v>6096.8925242779251</v>
      </c>
      <c r="F403" s="64">
        <f t="shared" si="13"/>
        <v>621072.15077061951</v>
      </c>
      <c r="G403" s="71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  <c r="GF403" s="60"/>
      <c r="GG403" s="60"/>
      <c r="GH403" s="60"/>
      <c r="GI403" s="60"/>
      <c r="GJ403" s="60"/>
      <c r="GK403" s="60"/>
      <c r="GL403" s="60"/>
      <c r="GM403" s="60"/>
      <c r="GN403" s="60"/>
      <c r="GO403" s="60"/>
      <c r="GP403" s="60"/>
      <c r="GQ403" s="60"/>
      <c r="GR403" s="60"/>
      <c r="GS403" s="60"/>
      <c r="AMH403"/>
      <c r="AMI403"/>
      <c r="AMJ403"/>
    </row>
    <row r="404" spans="1:1024" s="18" customFormat="1" x14ac:dyDescent="0.25">
      <c r="A404" s="13"/>
      <c r="B404" s="14" t="s">
        <v>458</v>
      </c>
      <c r="C404" s="35" t="s">
        <v>459</v>
      </c>
      <c r="D404" s="43">
        <v>4686.0413616350997</v>
      </c>
      <c r="E404" s="43">
        <f t="shared" si="12"/>
        <v>6096.8925242779251</v>
      </c>
      <c r="F404" s="64">
        <f t="shared" si="13"/>
        <v>621072.15077061951</v>
      </c>
      <c r="G404" s="71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  <c r="GF404" s="60"/>
      <c r="GG404" s="60"/>
      <c r="GH404" s="60"/>
      <c r="GI404" s="60"/>
      <c r="GJ404" s="60"/>
      <c r="GK404" s="60"/>
      <c r="GL404" s="60"/>
      <c r="GM404" s="60"/>
      <c r="GN404" s="60"/>
      <c r="GO404" s="60"/>
      <c r="GP404" s="60"/>
      <c r="GQ404" s="60"/>
      <c r="GR404" s="60"/>
      <c r="GS404" s="60"/>
      <c r="AMH404"/>
      <c r="AMI404"/>
      <c r="AMJ404"/>
    </row>
    <row r="405" spans="1:1024" s="18" customFormat="1" x14ac:dyDescent="0.25">
      <c r="A405" s="13"/>
      <c r="B405" s="14" t="s">
        <v>460</v>
      </c>
      <c r="C405" s="35" t="s">
        <v>440</v>
      </c>
      <c r="D405" s="43">
        <v>5482.8196155230398</v>
      </c>
      <c r="E405" s="43">
        <f t="shared" si="12"/>
        <v>7133.5610051428794</v>
      </c>
      <c r="F405" s="64">
        <f t="shared" si="13"/>
        <v>726674.45891088969</v>
      </c>
      <c r="G405" s="71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  <c r="GF405" s="60"/>
      <c r="GG405" s="60"/>
      <c r="GH405" s="60"/>
      <c r="GI405" s="60"/>
      <c r="GJ405" s="60"/>
      <c r="GK405" s="60"/>
      <c r="GL405" s="60"/>
      <c r="GM405" s="60"/>
      <c r="GN405" s="60"/>
      <c r="GO405" s="60"/>
      <c r="GP405" s="60"/>
      <c r="GQ405" s="60"/>
      <c r="GR405" s="60"/>
      <c r="GS405" s="60"/>
      <c r="AMH405"/>
      <c r="AMI405"/>
      <c r="AMJ405"/>
    </row>
    <row r="406" spans="1:1024" s="18" customFormat="1" x14ac:dyDescent="0.25">
      <c r="A406" s="13"/>
      <c r="B406" s="14" t="s">
        <v>461</v>
      </c>
      <c r="C406" s="35" t="s">
        <v>442</v>
      </c>
      <c r="D406" s="43">
        <v>5482.8196155230398</v>
      </c>
      <c r="E406" s="43">
        <f t="shared" si="12"/>
        <v>7133.5610051428794</v>
      </c>
      <c r="F406" s="64">
        <f t="shared" si="13"/>
        <v>726674.45891088969</v>
      </c>
      <c r="G406" s="71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  <c r="GF406" s="60"/>
      <c r="GG406" s="60"/>
      <c r="GH406" s="60"/>
      <c r="GI406" s="60"/>
      <c r="GJ406" s="60"/>
      <c r="GK406" s="60"/>
      <c r="GL406" s="60"/>
      <c r="GM406" s="60"/>
      <c r="GN406" s="60"/>
      <c r="GO406" s="60"/>
      <c r="GP406" s="60"/>
      <c r="GQ406" s="60"/>
      <c r="GR406" s="60"/>
      <c r="GS406" s="60"/>
      <c r="AMH406"/>
      <c r="AMI406"/>
      <c r="AMJ406"/>
    </row>
    <row r="407" spans="1:1024" s="18" customFormat="1" x14ac:dyDescent="0.25">
      <c r="A407" s="13"/>
      <c r="B407" s="14" t="s">
        <v>462</v>
      </c>
      <c r="C407" s="35" t="s">
        <v>454</v>
      </c>
      <c r="D407" s="43">
        <v>5482.8196155230398</v>
      </c>
      <c r="E407" s="43">
        <f t="shared" si="12"/>
        <v>7133.5610051428794</v>
      </c>
      <c r="F407" s="64">
        <f t="shared" si="13"/>
        <v>726674.45891088969</v>
      </c>
      <c r="G407" s="71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  <c r="GF407" s="60"/>
      <c r="GG407" s="60"/>
      <c r="GH407" s="60"/>
      <c r="GI407" s="60"/>
      <c r="GJ407" s="60"/>
      <c r="GK407" s="60"/>
      <c r="GL407" s="60"/>
      <c r="GM407" s="60"/>
      <c r="GN407" s="60"/>
      <c r="GO407" s="60"/>
      <c r="GP407" s="60"/>
      <c r="GQ407" s="60"/>
      <c r="GR407" s="60"/>
      <c r="GS407" s="60"/>
      <c r="AMH407"/>
      <c r="AMI407"/>
      <c r="AMJ407"/>
    </row>
    <row r="408" spans="1:1024" s="18" customFormat="1" x14ac:dyDescent="0.25">
      <c r="A408" s="13"/>
      <c r="B408" s="14" t="s">
        <v>463</v>
      </c>
      <c r="C408" s="35" t="s">
        <v>446</v>
      </c>
      <c r="D408" s="43">
        <v>5482.8196155230398</v>
      </c>
      <c r="E408" s="43">
        <f t="shared" si="12"/>
        <v>7133.5610051428794</v>
      </c>
      <c r="F408" s="64">
        <f t="shared" si="13"/>
        <v>726674.45891088969</v>
      </c>
      <c r="G408" s="71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  <c r="GF408" s="60"/>
      <c r="GG408" s="60"/>
      <c r="GH408" s="60"/>
      <c r="GI408" s="60"/>
      <c r="GJ408" s="60"/>
      <c r="GK408" s="60"/>
      <c r="GL408" s="60"/>
      <c r="GM408" s="60"/>
      <c r="GN408" s="60"/>
      <c r="GO408" s="60"/>
      <c r="GP408" s="60"/>
      <c r="GQ408" s="60"/>
      <c r="GR408" s="60"/>
      <c r="GS408" s="60"/>
      <c r="AMH408"/>
      <c r="AMI408"/>
      <c r="AMJ408"/>
    </row>
    <row r="409" spans="1:1024" s="18" customFormat="1" x14ac:dyDescent="0.25">
      <c r="A409" s="13"/>
      <c r="B409" s="14" t="s">
        <v>464</v>
      </c>
      <c r="C409" s="35" t="s">
        <v>457</v>
      </c>
      <c r="D409" s="43">
        <v>5482.8196155230398</v>
      </c>
      <c r="E409" s="43">
        <f t="shared" si="12"/>
        <v>7133.5610051428794</v>
      </c>
      <c r="F409" s="64">
        <f t="shared" si="13"/>
        <v>726674.45891088969</v>
      </c>
      <c r="G409" s="71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  <c r="GF409" s="60"/>
      <c r="GG409" s="60"/>
      <c r="GH409" s="60"/>
      <c r="GI409" s="60"/>
      <c r="GJ409" s="60"/>
      <c r="GK409" s="60"/>
      <c r="GL409" s="60"/>
      <c r="GM409" s="60"/>
      <c r="GN409" s="60"/>
      <c r="GO409" s="60"/>
      <c r="GP409" s="60"/>
      <c r="GQ409" s="60"/>
      <c r="GR409" s="60"/>
      <c r="GS409" s="60"/>
      <c r="AMH409"/>
      <c r="AMI409"/>
      <c r="AMJ409"/>
    </row>
    <row r="410" spans="1:1024" s="18" customFormat="1" x14ac:dyDescent="0.25">
      <c r="A410" s="13"/>
      <c r="B410" s="14" t="s">
        <v>465</v>
      </c>
      <c r="C410" s="35" t="s">
        <v>459</v>
      </c>
      <c r="D410" s="43">
        <v>5482.8196155230398</v>
      </c>
      <c r="E410" s="43">
        <f t="shared" si="12"/>
        <v>7133.5610051428794</v>
      </c>
      <c r="F410" s="64">
        <f t="shared" si="13"/>
        <v>726674.45891088969</v>
      </c>
      <c r="G410" s="71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  <c r="GF410" s="60"/>
      <c r="GG410" s="60"/>
      <c r="GH410" s="60"/>
      <c r="GI410" s="60"/>
      <c r="GJ410" s="60"/>
      <c r="GK410" s="60"/>
      <c r="GL410" s="60"/>
      <c r="GM410" s="60"/>
      <c r="GN410" s="60"/>
      <c r="GO410" s="60"/>
      <c r="GP410" s="60"/>
      <c r="GQ410" s="60"/>
      <c r="GR410" s="60"/>
      <c r="GS410" s="60"/>
      <c r="AMH410"/>
      <c r="AMI410"/>
      <c r="AMJ410"/>
    </row>
    <row r="411" spans="1:1024" s="18" customFormat="1" x14ac:dyDescent="0.25">
      <c r="A411" s="13"/>
      <c r="B411" s="14" t="s">
        <v>466</v>
      </c>
      <c r="C411" s="35" t="s">
        <v>440</v>
      </c>
      <c r="D411" s="43">
        <v>6978.41730817186</v>
      </c>
      <c r="E411" s="43">
        <f t="shared" si="12"/>
        <v>9079.4461751483341</v>
      </c>
      <c r="F411" s="64">
        <f t="shared" si="13"/>
        <v>924895.94352383539</v>
      </c>
      <c r="G411" s="71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  <c r="GF411" s="60"/>
      <c r="GG411" s="60"/>
      <c r="GH411" s="60"/>
      <c r="GI411" s="60"/>
      <c r="GJ411" s="60"/>
      <c r="GK411" s="60"/>
      <c r="GL411" s="60"/>
      <c r="GM411" s="60"/>
      <c r="GN411" s="60"/>
      <c r="GO411" s="60"/>
      <c r="GP411" s="60"/>
      <c r="GQ411" s="60"/>
      <c r="GR411" s="60"/>
      <c r="GS411" s="60"/>
      <c r="AMH411"/>
      <c r="AMI411"/>
      <c r="AMJ411"/>
    </row>
    <row r="412" spans="1:1024" s="18" customFormat="1" x14ac:dyDescent="0.25">
      <c r="A412" s="13"/>
      <c r="B412" s="14" t="s">
        <v>467</v>
      </c>
      <c r="C412" s="35" t="s">
        <v>442</v>
      </c>
      <c r="D412" s="43">
        <v>6978.41730817186</v>
      </c>
      <c r="E412" s="43">
        <f t="shared" si="12"/>
        <v>9079.4461751483341</v>
      </c>
      <c r="F412" s="64">
        <f t="shared" si="13"/>
        <v>924895.94352383539</v>
      </c>
      <c r="G412" s="71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  <c r="GF412" s="60"/>
      <c r="GG412" s="60"/>
      <c r="GH412" s="60"/>
      <c r="GI412" s="60"/>
      <c r="GJ412" s="60"/>
      <c r="GK412" s="60"/>
      <c r="GL412" s="60"/>
      <c r="GM412" s="60"/>
      <c r="GN412" s="60"/>
      <c r="GO412" s="60"/>
      <c r="GP412" s="60"/>
      <c r="GQ412" s="60"/>
      <c r="GR412" s="60"/>
      <c r="GS412" s="60"/>
      <c r="AMH412"/>
      <c r="AMI412"/>
      <c r="AMJ412"/>
    </row>
    <row r="413" spans="1:1024" s="18" customFormat="1" x14ac:dyDescent="0.25">
      <c r="A413" s="13"/>
      <c r="B413" s="14" t="s">
        <v>468</v>
      </c>
      <c r="C413" s="35" t="s">
        <v>454</v>
      </c>
      <c r="D413" s="43">
        <v>6978.41730817186</v>
      </c>
      <c r="E413" s="43">
        <f t="shared" si="12"/>
        <v>9079.4461751483341</v>
      </c>
      <c r="F413" s="64">
        <f t="shared" si="13"/>
        <v>924895.94352383539</v>
      </c>
      <c r="G413" s="71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  <c r="GF413" s="60"/>
      <c r="GG413" s="60"/>
      <c r="GH413" s="60"/>
      <c r="GI413" s="60"/>
      <c r="GJ413" s="60"/>
      <c r="GK413" s="60"/>
      <c r="GL413" s="60"/>
      <c r="GM413" s="60"/>
      <c r="GN413" s="60"/>
      <c r="GO413" s="60"/>
      <c r="GP413" s="60"/>
      <c r="GQ413" s="60"/>
      <c r="GR413" s="60"/>
      <c r="GS413" s="60"/>
      <c r="AMH413"/>
      <c r="AMI413"/>
      <c r="AMJ413"/>
    </row>
    <row r="414" spans="1:1024" s="18" customFormat="1" x14ac:dyDescent="0.25">
      <c r="A414" s="13"/>
      <c r="B414" s="14" t="s">
        <v>469</v>
      </c>
      <c r="C414" s="35" t="s">
        <v>446</v>
      </c>
      <c r="D414" s="43">
        <v>6978.41730817186</v>
      </c>
      <c r="E414" s="43">
        <f t="shared" si="12"/>
        <v>9079.4461751483341</v>
      </c>
      <c r="F414" s="64">
        <f t="shared" si="13"/>
        <v>924895.94352383539</v>
      </c>
      <c r="G414" s="71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  <c r="GF414" s="60"/>
      <c r="GG414" s="60"/>
      <c r="GH414" s="60"/>
      <c r="GI414" s="60"/>
      <c r="GJ414" s="60"/>
      <c r="GK414" s="60"/>
      <c r="GL414" s="60"/>
      <c r="GM414" s="60"/>
      <c r="GN414" s="60"/>
      <c r="GO414" s="60"/>
      <c r="GP414" s="60"/>
      <c r="GQ414" s="60"/>
      <c r="GR414" s="60"/>
      <c r="GS414" s="60"/>
      <c r="AMH414"/>
      <c r="AMI414"/>
      <c r="AMJ414"/>
    </row>
    <row r="415" spans="1:1024" s="18" customFormat="1" x14ac:dyDescent="0.25">
      <c r="A415" s="13"/>
      <c r="B415" s="14" t="s">
        <v>470</v>
      </c>
      <c r="C415" s="35" t="s">
        <v>457</v>
      </c>
      <c r="D415" s="43">
        <v>6978.41730817186</v>
      </c>
      <c r="E415" s="43">
        <f t="shared" si="12"/>
        <v>9079.4461751483341</v>
      </c>
      <c r="F415" s="64">
        <f t="shared" si="13"/>
        <v>924895.94352383539</v>
      </c>
      <c r="G415" s="71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  <c r="GF415" s="60"/>
      <c r="GG415" s="60"/>
      <c r="GH415" s="60"/>
      <c r="GI415" s="60"/>
      <c r="GJ415" s="60"/>
      <c r="GK415" s="60"/>
      <c r="GL415" s="60"/>
      <c r="GM415" s="60"/>
      <c r="GN415" s="60"/>
      <c r="GO415" s="60"/>
      <c r="GP415" s="60"/>
      <c r="GQ415" s="60"/>
      <c r="GR415" s="60"/>
      <c r="GS415" s="60"/>
      <c r="AMH415"/>
      <c r="AMI415"/>
      <c r="AMJ415"/>
    </row>
    <row r="416" spans="1:1024" s="18" customFormat="1" x14ac:dyDescent="0.25">
      <c r="A416" s="13"/>
      <c r="B416" s="14" t="s">
        <v>471</v>
      </c>
      <c r="C416" s="35" t="s">
        <v>459</v>
      </c>
      <c r="D416" s="43">
        <v>6978.41730817186</v>
      </c>
      <c r="E416" s="43">
        <f t="shared" si="12"/>
        <v>9079.4461751483341</v>
      </c>
      <c r="F416" s="64">
        <f t="shared" si="13"/>
        <v>924895.94352383539</v>
      </c>
      <c r="G416" s="71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  <c r="GF416" s="60"/>
      <c r="GG416" s="60"/>
      <c r="GH416" s="60"/>
      <c r="GI416" s="60"/>
      <c r="GJ416" s="60"/>
      <c r="GK416" s="60"/>
      <c r="GL416" s="60"/>
      <c r="GM416" s="60"/>
      <c r="GN416" s="60"/>
      <c r="GO416" s="60"/>
      <c r="GP416" s="60"/>
      <c r="GQ416" s="60"/>
      <c r="GR416" s="60"/>
      <c r="GS416" s="60"/>
      <c r="AMH416"/>
      <c r="AMI416"/>
      <c r="AMJ416"/>
    </row>
    <row r="417" spans="1:1024" s="18" customFormat="1" x14ac:dyDescent="0.25">
      <c r="A417" s="13"/>
      <c r="B417" s="14" t="s">
        <v>472</v>
      </c>
      <c r="C417" s="35" t="s">
        <v>473</v>
      </c>
      <c r="D417" s="43">
        <v>7700.4976007577998</v>
      </c>
      <c r="E417" s="43">
        <f t="shared" si="12"/>
        <v>10018.92698593219</v>
      </c>
      <c r="F417" s="64">
        <f t="shared" si="13"/>
        <v>1020598.0352759545</v>
      </c>
      <c r="G417" s="71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  <c r="GF417" s="60"/>
      <c r="GG417" s="60"/>
      <c r="GH417" s="60"/>
      <c r="GI417" s="60"/>
      <c r="GJ417" s="60"/>
      <c r="GK417" s="60"/>
      <c r="GL417" s="60"/>
      <c r="GM417" s="60"/>
      <c r="GN417" s="60"/>
      <c r="GO417" s="60"/>
      <c r="GP417" s="60"/>
      <c r="GQ417" s="60"/>
      <c r="GR417" s="60"/>
      <c r="GS417" s="60"/>
      <c r="AMH417"/>
      <c r="AMI417"/>
      <c r="AMJ417"/>
    </row>
    <row r="418" spans="1:1024" s="18" customFormat="1" x14ac:dyDescent="0.25">
      <c r="A418" s="13"/>
      <c r="B418" s="14" t="s">
        <v>474</v>
      </c>
      <c r="C418" s="35" t="s">
        <v>475</v>
      </c>
      <c r="D418" s="43">
        <v>7700.4976007577998</v>
      </c>
      <c r="E418" s="43">
        <f t="shared" si="12"/>
        <v>10018.92698593219</v>
      </c>
      <c r="F418" s="64">
        <f t="shared" si="13"/>
        <v>1020598.0352759545</v>
      </c>
      <c r="G418" s="71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  <c r="GF418" s="60"/>
      <c r="GG418" s="60"/>
      <c r="GH418" s="60"/>
      <c r="GI418" s="60"/>
      <c r="GJ418" s="60"/>
      <c r="GK418" s="60"/>
      <c r="GL418" s="60"/>
      <c r="GM418" s="60"/>
      <c r="GN418" s="60"/>
      <c r="GO418" s="60"/>
      <c r="GP418" s="60"/>
      <c r="GQ418" s="60"/>
      <c r="GR418" s="60"/>
      <c r="GS418" s="60"/>
      <c r="AMH418"/>
      <c r="AMI418"/>
      <c r="AMJ418"/>
    </row>
    <row r="419" spans="1:1024" s="18" customFormat="1" x14ac:dyDescent="0.25">
      <c r="A419" s="13"/>
      <c r="B419" s="14" t="s">
        <v>476</v>
      </c>
      <c r="C419" s="35" t="s">
        <v>477</v>
      </c>
      <c r="D419" s="43">
        <v>7700.4976007577998</v>
      </c>
      <c r="E419" s="43">
        <f t="shared" si="12"/>
        <v>10018.92698593219</v>
      </c>
      <c r="F419" s="64">
        <f t="shared" si="13"/>
        <v>1020598.0352759545</v>
      </c>
      <c r="G419" s="71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  <c r="GF419" s="60"/>
      <c r="GG419" s="60"/>
      <c r="GH419" s="60"/>
      <c r="GI419" s="60"/>
      <c r="GJ419" s="60"/>
      <c r="GK419" s="60"/>
      <c r="GL419" s="60"/>
      <c r="GM419" s="60"/>
      <c r="GN419" s="60"/>
      <c r="GO419" s="60"/>
      <c r="GP419" s="60"/>
      <c r="GQ419" s="60"/>
      <c r="GR419" s="60"/>
      <c r="GS419" s="60"/>
      <c r="AMH419"/>
      <c r="AMI419"/>
      <c r="AMJ419"/>
    </row>
    <row r="420" spans="1:1024" s="18" customFormat="1" x14ac:dyDescent="0.25">
      <c r="A420" s="13"/>
      <c r="B420" s="14" t="s">
        <v>478</v>
      </c>
      <c r="C420" s="35" t="s">
        <v>479</v>
      </c>
      <c r="D420" s="43">
        <v>7700.4976007577998</v>
      </c>
      <c r="E420" s="43">
        <f t="shared" si="12"/>
        <v>10018.92698593219</v>
      </c>
      <c r="F420" s="64">
        <f t="shared" si="13"/>
        <v>1020598.0352759545</v>
      </c>
      <c r="G420" s="71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  <c r="GF420" s="60"/>
      <c r="GG420" s="60"/>
      <c r="GH420" s="60"/>
      <c r="GI420" s="60"/>
      <c r="GJ420" s="60"/>
      <c r="GK420" s="60"/>
      <c r="GL420" s="60"/>
      <c r="GM420" s="60"/>
      <c r="GN420" s="60"/>
      <c r="GO420" s="60"/>
      <c r="GP420" s="60"/>
      <c r="GQ420" s="60"/>
      <c r="GR420" s="60"/>
      <c r="GS420" s="60"/>
      <c r="AMH420"/>
      <c r="AMI420"/>
      <c r="AMJ420"/>
    </row>
    <row r="421" spans="1:1024" s="18" customFormat="1" x14ac:dyDescent="0.25">
      <c r="A421" s="13"/>
      <c r="B421" s="14" t="s">
        <v>480</v>
      </c>
      <c r="C421" s="35" t="s">
        <v>481</v>
      </c>
      <c r="D421" s="43">
        <v>7700.4976007577998</v>
      </c>
      <c r="E421" s="43">
        <f t="shared" si="12"/>
        <v>10018.92698593219</v>
      </c>
      <c r="F421" s="64">
        <f t="shared" si="13"/>
        <v>1020598.0352759545</v>
      </c>
      <c r="G421" s="71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  <c r="GF421" s="60"/>
      <c r="GG421" s="60"/>
      <c r="GH421" s="60"/>
      <c r="GI421" s="60"/>
      <c r="GJ421" s="60"/>
      <c r="GK421" s="60"/>
      <c r="GL421" s="60"/>
      <c r="GM421" s="60"/>
      <c r="GN421" s="60"/>
      <c r="GO421" s="60"/>
      <c r="GP421" s="60"/>
      <c r="GQ421" s="60"/>
      <c r="GR421" s="60"/>
      <c r="GS421" s="60"/>
      <c r="AMH421"/>
      <c r="AMI421"/>
      <c r="AMJ421"/>
    </row>
    <row r="422" spans="1:1024" s="18" customFormat="1" x14ac:dyDescent="0.25">
      <c r="A422" s="13"/>
      <c r="B422" s="14" t="s">
        <v>482</v>
      </c>
      <c r="C422" s="35" t="s">
        <v>483</v>
      </c>
      <c r="D422" s="43">
        <v>7700.4976007577998</v>
      </c>
      <c r="E422" s="43">
        <f t="shared" si="12"/>
        <v>10018.92698593219</v>
      </c>
      <c r="F422" s="64">
        <f t="shared" si="13"/>
        <v>1020598.0352759545</v>
      </c>
      <c r="G422" s="71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  <c r="GF422" s="60"/>
      <c r="GG422" s="60"/>
      <c r="GH422" s="60"/>
      <c r="GI422" s="60"/>
      <c r="GJ422" s="60"/>
      <c r="GK422" s="60"/>
      <c r="GL422" s="60"/>
      <c r="GM422" s="60"/>
      <c r="GN422" s="60"/>
      <c r="GO422" s="60"/>
      <c r="GP422" s="60"/>
      <c r="GQ422" s="60"/>
      <c r="GR422" s="60"/>
      <c r="GS422" s="60"/>
      <c r="AMH422"/>
      <c r="AMI422"/>
      <c r="AMJ422"/>
    </row>
    <row r="423" spans="1:1024" s="18" customFormat="1" x14ac:dyDescent="0.25">
      <c r="A423" s="13"/>
      <c r="B423" s="14" t="s">
        <v>484</v>
      </c>
      <c r="C423" s="35" t="s">
        <v>440</v>
      </c>
      <c r="D423" s="43">
        <v>8461.8742318496006</v>
      </c>
      <c r="E423" s="43">
        <f t="shared" si="12"/>
        <v>11009.535290901093</v>
      </c>
      <c r="F423" s="64">
        <f t="shared" si="13"/>
        <v>1121508.3314782216</v>
      </c>
      <c r="G423" s="71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  <c r="GF423" s="60"/>
      <c r="GG423" s="60"/>
      <c r="GH423" s="60"/>
      <c r="GI423" s="60"/>
      <c r="GJ423" s="60"/>
      <c r="GK423" s="60"/>
      <c r="GL423" s="60"/>
      <c r="GM423" s="60"/>
      <c r="GN423" s="60"/>
      <c r="GO423" s="60"/>
      <c r="GP423" s="60"/>
      <c r="GQ423" s="60"/>
      <c r="GR423" s="60"/>
      <c r="GS423" s="60"/>
      <c r="AMH423"/>
      <c r="AMI423"/>
      <c r="AMJ423"/>
    </row>
    <row r="424" spans="1:1024" s="18" customFormat="1" x14ac:dyDescent="0.25">
      <c r="A424" s="13"/>
      <c r="B424" s="14" t="s">
        <v>485</v>
      </c>
      <c r="C424" s="35" t="s">
        <v>442</v>
      </c>
      <c r="D424" s="43">
        <v>8461.8742318496006</v>
      </c>
      <c r="E424" s="43">
        <f t="shared" si="12"/>
        <v>11009.535290901093</v>
      </c>
      <c r="F424" s="64">
        <f t="shared" si="13"/>
        <v>1121508.3314782216</v>
      </c>
      <c r="G424" s="71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  <c r="GF424" s="60"/>
      <c r="GG424" s="60"/>
      <c r="GH424" s="60"/>
      <c r="GI424" s="60"/>
      <c r="GJ424" s="60"/>
      <c r="GK424" s="60"/>
      <c r="GL424" s="60"/>
      <c r="GM424" s="60"/>
      <c r="GN424" s="60"/>
      <c r="GO424" s="60"/>
      <c r="GP424" s="60"/>
      <c r="GQ424" s="60"/>
      <c r="GR424" s="60"/>
      <c r="GS424" s="60"/>
      <c r="AMH424"/>
      <c r="AMI424"/>
      <c r="AMJ424"/>
    </row>
    <row r="425" spans="1:1024" s="18" customFormat="1" x14ac:dyDescent="0.25">
      <c r="A425" s="13"/>
      <c r="B425" s="14" t="s">
        <v>486</v>
      </c>
      <c r="C425" s="35" t="s">
        <v>454</v>
      </c>
      <c r="D425" s="43">
        <v>8461.8742318496006</v>
      </c>
      <c r="E425" s="43">
        <f t="shared" si="12"/>
        <v>11009.535290901093</v>
      </c>
      <c r="F425" s="64">
        <f t="shared" si="13"/>
        <v>1121508.3314782216</v>
      </c>
      <c r="G425" s="71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  <c r="GF425" s="60"/>
      <c r="GG425" s="60"/>
      <c r="GH425" s="60"/>
      <c r="GI425" s="60"/>
      <c r="GJ425" s="60"/>
      <c r="GK425" s="60"/>
      <c r="GL425" s="60"/>
      <c r="GM425" s="60"/>
      <c r="GN425" s="60"/>
      <c r="GO425" s="60"/>
      <c r="GP425" s="60"/>
      <c r="GQ425" s="60"/>
      <c r="GR425" s="60"/>
      <c r="GS425" s="60"/>
      <c r="AMH425"/>
      <c r="AMI425"/>
      <c r="AMJ425"/>
    </row>
    <row r="426" spans="1:1024" s="18" customFormat="1" x14ac:dyDescent="0.25">
      <c r="A426" s="13"/>
      <c r="B426" s="14" t="s">
        <v>487</v>
      </c>
      <c r="C426" s="35" t="s">
        <v>446</v>
      </c>
      <c r="D426" s="43">
        <v>8461.8742318496006</v>
      </c>
      <c r="E426" s="43">
        <f t="shared" si="12"/>
        <v>11009.535290901093</v>
      </c>
      <c r="F426" s="64">
        <f t="shared" si="13"/>
        <v>1121508.3314782216</v>
      </c>
      <c r="G426" s="71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  <c r="GF426" s="60"/>
      <c r="GG426" s="60"/>
      <c r="GH426" s="60"/>
      <c r="GI426" s="60"/>
      <c r="GJ426" s="60"/>
      <c r="GK426" s="60"/>
      <c r="GL426" s="60"/>
      <c r="GM426" s="60"/>
      <c r="GN426" s="60"/>
      <c r="GO426" s="60"/>
      <c r="GP426" s="60"/>
      <c r="GQ426" s="60"/>
      <c r="GR426" s="60"/>
      <c r="GS426" s="60"/>
      <c r="AMH426"/>
      <c r="AMI426"/>
      <c r="AMJ426"/>
    </row>
    <row r="427" spans="1:1024" s="18" customFormat="1" x14ac:dyDescent="0.25">
      <c r="A427" s="13"/>
      <c r="B427" s="14" t="s">
        <v>488</v>
      </c>
      <c r="C427" s="35" t="s">
        <v>457</v>
      </c>
      <c r="D427" s="43">
        <v>8461.8742318496006</v>
      </c>
      <c r="E427" s="43">
        <f t="shared" si="12"/>
        <v>11009.535290901093</v>
      </c>
      <c r="F427" s="64">
        <f t="shared" si="13"/>
        <v>1121508.3314782216</v>
      </c>
      <c r="G427" s="71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  <c r="GF427" s="60"/>
      <c r="GG427" s="60"/>
      <c r="GH427" s="60"/>
      <c r="GI427" s="60"/>
      <c r="GJ427" s="60"/>
      <c r="GK427" s="60"/>
      <c r="GL427" s="60"/>
      <c r="GM427" s="60"/>
      <c r="GN427" s="60"/>
      <c r="GO427" s="60"/>
      <c r="GP427" s="60"/>
      <c r="GQ427" s="60"/>
      <c r="GR427" s="60"/>
      <c r="GS427" s="60"/>
      <c r="AMH427"/>
      <c r="AMI427"/>
      <c r="AMJ427"/>
    </row>
    <row r="428" spans="1:1024" s="18" customFormat="1" x14ac:dyDescent="0.25">
      <c r="A428" s="13"/>
      <c r="B428" s="14" t="s">
        <v>489</v>
      </c>
      <c r="C428" s="35" t="s">
        <v>459</v>
      </c>
      <c r="D428" s="43">
        <v>8461.8742318496006</v>
      </c>
      <c r="E428" s="43">
        <f t="shared" si="12"/>
        <v>11009.535290901093</v>
      </c>
      <c r="F428" s="64">
        <f t="shared" si="13"/>
        <v>1121508.3314782216</v>
      </c>
      <c r="G428" s="71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  <c r="GF428" s="60"/>
      <c r="GG428" s="60"/>
      <c r="GH428" s="60"/>
      <c r="GI428" s="60"/>
      <c r="GJ428" s="60"/>
      <c r="GK428" s="60"/>
      <c r="GL428" s="60"/>
      <c r="GM428" s="60"/>
      <c r="GN428" s="60"/>
      <c r="GO428" s="60"/>
      <c r="GP428" s="60"/>
      <c r="GQ428" s="60"/>
      <c r="GR428" s="60"/>
      <c r="GS428" s="60"/>
      <c r="AMH428"/>
      <c r="AMI428"/>
      <c r="AMJ428"/>
    </row>
    <row r="429" spans="1:1024" s="18" customFormat="1" x14ac:dyDescent="0.25">
      <c r="A429" s="13"/>
      <c r="B429" s="14" t="s">
        <v>490</v>
      </c>
      <c r="C429" s="35" t="s">
        <v>473</v>
      </c>
      <c r="D429" s="43">
        <v>9283.5518061715393</v>
      </c>
      <c r="E429" s="43">
        <f t="shared" si="12"/>
        <v>12078.599661793078</v>
      </c>
      <c r="F429" s="64">
        <f t="shared" si="13"/>
        <v>1230410.7117478757</v>
      </c>
      <c r="G429" s="71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  <c r="GF429" s="60"/>
      <c r="GG429" s="60"/>
      <c r="GH429" s="60"/>
      <c r="GI429" s="60"/>
      <c r="GJ429" s="60"/>
      <c r="GK429" s="60"/>
      <c r="GL429" s="60"/>
      <c r="GM429" s="60"/>
      <c r="GN429" s="60"/>
      <c r="GO429" s="60"/>
      <c r="GP429" s="60"/>
      <c r="GQ429" s="60"/>
      <c r="GR429" s="60"/>
      <c r="GS429" s="60"/>
      <c r="AMH429"/>
      <c r="AMI429"/>
      <c r="AMJ429"/>
    </row>
    <row r="430" spans="1:1024" s="18" customFormat="1" x14ac:dyDescent="0.25">
      <c r="A430" s="13"/>
      <c r="B430" s="14" t="s">
        <v>491</v>
      </c>
      <c r="C430" s="35" t="s">
        <v>475</v>
      </c>
      <c r="D430" s="43">
        <v>9283.5518061715393</v>
      </c>
      <c r="E430" s="43">
        <f t="shared" si="12"/>
        <v>12078.599661793078</v>
      </c>
      <c r="F430" s="64">
        <f t="shared" si="13"/>
        <v>1230410.7117478757</v>
      </c>
      <c r="G430" s="71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  <c r="GF430" s="60"/>
      <c r="GG430" s="60"/>
      <c r="GH430" s="60"/>
      <c r="GI430" s="60"/>
      <c r="GJ430" s="60"/>
      <c r="GK430" s="60"/>
      <c r="GL430" s="60"/>
      <c r="GM430" s="60"/>
      <c r="GN430" s="60"/>
      <c r="GO430" s="60"/>
      <c r="GP430" s="60"/>
      <c r="GQ430" s="60"/>
      <c r="GR430" s="60"/>
      <c r="GS430" s="60"/>
      <c r="AMH430"/>
      <c r="AMI430"/>
      <c r="AMJ430"/>
    </row>
    <row r="431" spans="1:1024" s="18" customFormat="1" x14ac:dyDescent="0.25">
      <c r="A431" s="13"/>
      <c r="B431" s="14" t="s">
        <v>492</v>
      </c>
      <c r="C431" s="35" t="s">
        <v>477</v>
      </c>
      <c r="D431" s="43">
        <v>9283.5518061715393</v>
      </c>
      <c r="E431" s="43">
        <f t="shared" si="12"/>
        <v>12078.599661793078</v>
      </c>
      <c r="F431" s="64">
        <f t="shared" si="13"/>
        <v>1230410.7117478757</v>
      </c>
      <c r="G431" s="71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  <c r="GF431" s="60"/>
      <c r="GG431" s="60"/>
      <c r="GH431" s="60"/>
      <c r="GI431" s="60"/>
      <c r="GJ431" s="60"/>
      <c r="GK431" s="60"/>
      <c r="GL431" s="60"/>
      <c r="GM431" s="60"/>
      <c r="GN431" s="60"/>
      <c r="GO431" s="60"/>
      <c r="GP431" s="60"/>
      <c r="GQ431" s="60"/>
      <c r="GR431" s="60"/>
      <c r="GS431" s="60"/>
      <c r="AMH431"/>
      <c r="AMI431"/>
      <c r="AMJ431"/>
    </row>
    <row r="432" spans="1:1024" s="18" customFormat="1" x14ac:dyDescent="0.25">
      <c r="A432" s="13"/>
      <c r="B432" s="14" t="s">
        <v>493</v>
      </c>
      <c r="C432" s="35" t="s">
        <v>479</v>
      </c>
      <c r="D432" s="43">
        <v>9283.5518061715393</v>
      </c>
      <c r="E432" s="43">
        <f t="shared" si="12"/>
        <v>12078.599661793078</v>
      </c>
      <c r="F432" s="64">
        <f t="shared" si="13"/>
        <v>1230410.7117478757</v>
      </c>
      <c r="G432" s="71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  <c r="GF432" s="60"/>
      <c r="GG432" s="60"/>
      <c r="GH432" s="60"/>
      <c r="GI432" s="60"/>
      <c r="GJ432" s="60"/>
      <c r="GK432" s="60"/>
      <c r="GL432" s="60"/>
      <c r="GM432" s="60"/>
      <c r="GN432" s="60"/>
      <c r="GO432" s="60"/>
      <c r="GP432" s="60"/>
      <c r="GQ432" s="60"/>
      <c r="GR432" s="60"/>
      <c r="GS432" s="60"/>
      <c r="AMH432"/>
      <c r="AMI432"/>
      <c r="AMJ432"/>
    </row>
    <row r="433" spans="1:1024" s="18" customFormat="1" x14ac:dyDescent="0.25">
      <c r="A433" s="13"/>
      <c r="B433" s="14" t="s">
        <v>494</v>
      </c>
      <c r="C433" s="35" t="s">
        <v>481</v>
      </c>
      <c r="D433" s="43">
        <v>9283.5518061715393</v>
      </c>
      <c r="E433" s="43">
        <f t="shared" si="12"/>
        <v>12078.599661793078</v>
      </c>
      <c r="F433" s="64">
        <f t="shared" si="13"/>
        <v>1230410.7117478757</v>
      </c>
      <c r="G433" s="71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  <c r="GF433" s="60"/>
      <c r="GG433" s="60"/>
      <c r="GH433" s="60"/>
      <c r="GI433" s="60"/>
      <c r="GJ433" s="60"/>
      <c r="GK433" s="60"/>
      <c r="GL433" s="60"/>
      <c r="GM433" s="60"/>
      <c r="GN433" s="60"/>
      <c r="GO433" s="60"/>
      <c r="GP433" s="60"/>
      <c r="GQ433" s="60"/>
      <c r="GR433" s="60"/>
      <c r="GS433" s="60"/>
      <c r="AMH433"/>
      <c r="AMI433"/>
      <c r="AMJ433"/>
    </row>
    <row r="434" spans="1:1024" s="18" customFormat="1" x14ac:dyDescent="0.25">
      <c r="A434" s="13"/>
      <c r="B434" s="14" t="s">
        <v>495</v>
      </c>
      <c r="C434" s="35" t="s">
        <v>483</v>
      </c>
      <c r="D434" s="43">
        <v>9283.5518061715393</v>
      </c>
      <c r="E434" s="43">
        <f t="shared" si="12"/>
        <v>12078.599661793078</v>
      </c>
      <c r="F434" s="64">
        <f t="shared" si="13"/>
        <v>1230410.7117478757</v>
      </c>
      <c r="G434" s="71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  <c r="GF434" s="60"/>
      <c r="GG434" s="60"/>
      <c r="GH434" s="60"/>
      <c r="GI434" s="60"/>
      <c r="GJ434" s="60"/>
      <c r="GK434" s="60"/>
      <c r="GL434" s="60"/>
      <c r="GM434" s="60"/>
      <c r="GN434" s="60"/>
      <c r="GO434" s="60"/>
      <c r="GP434" s="60"/>
      <c r="GQ434" s="60"/>
      <c r="GR434" s="60"/>
      <c r="GS434" s="60"/>
      <c r="AMH434"/>
      <c r="AMI434"/>
      <c r="AMJ434"/>
    </row>
    <row r="435" spans="1:1024" s="20" customFormat="1" ht="14" x14ac:dyDescent="0.3">
      <c r="A435" s="6"/>
      <c r="B435" s="7" t="s">
        <v>496</v>
      </c>
      <c r="C435" s="33"/>
      <c r="D435" s="44"/>
      <c r="E435" s="43">
        <f t="shared" si="12"/>
        <v>0</v>
      </c>
      <c r="F435" s="64">
        <f t="shared" si="13"/>
        <v>0</v>
      </c>
      <c r="G435" s="71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  <c r="GF435" s="60"/>
      <c r="GG435" s="60"/>
      <c r="GH435" s="60"/>
      <c r="GI435" s="60"/>
      <c r="GJ435" s="60"/>
      <c r="GK435" s="60"/>
      <c r="GL435" s="60"/>
      <c r="GM435" s="60"/>
      <c r="GN435" s="60"/>
      <c r="GO435" s="60"/>
      <c r="GP435" s="60"/>
      <c r="GQ435" s="60"/>
      <c r="GR435" s="60"/>
      <c r="GS435" s="60"/>
      <c r="AMH435"/>
      <c r="AMI435"/>
      <c r="AMJ435"/>
    </row>
    <row r="436" spans="1:1024" s="18" customFormat="1" x14ac:dyDescent="0.25">
      <c r="A436" s="12"/>
      <c r="B436" s="9" t="s">
        <v>497</v>
      </c>
      <c r="C436" s="34" t="s">
        <v>498</v>
      </c>
      <c r="D436" s="43">
        <v>2068.6759339945802</v>
      </c>
      <c r="E436" s="43">
        <f t="shared" si="12"/>
        <v>2691.5030969176792</v>
      </c>
      <c r="F436" s="64">
        <f t="shared" si="13"/>
        <v>274175.34597371327</v>
      </c>
      <c r="G436" s="71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  <c r="GF436" s="60"/>
      <c r="GG436" s="60"/>
      <c r="GH436" s="60"/>
      <c r="GI436" s="60"/>
      <c r="GJ436" s="60"/>
      <c r="GK436" s="60"/>
      <c r="GL436" s="60"/>
      <c r="GM436" s="60"/>
      <c r="GN436" s="60"/>
      <c r="GO436" s="60"/>
      <c r="GP436" s="60"/>
      <c r="GQ436" s="60"/>
      <c r="GR436" s="60"/>
      <c r="GS436" s="60"/>
      <c r="AMH436"/>
      <c r="AMI436"/>
      <c r="AMJ436"/>
    </row>
    <row r="437" spans="1:1024" s="18" customFormat="1" x14ac:dyDescent="0.25">
      <c r="A437" s="12"/>
      <c r="B437" s="9" t="s">
        <v>499</v>
      </c>
      <c r="C437" s="34" t="s">
        <v>500</v>
      </c>
      <c r="D437" s="43">
        <v>2068.6759339945802</v>
      </c>
      <c r="E437" s="43">
        <f t="shared" si="12"/>
        <v>2691.5030969176792</v>
      </c>
      <c r="F437" s="64">
        <f t="shared" si="13"/>
        <v>274175.34597371327</v>
      </c>
      <c r="G437" s="71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  <c r="GF437" s="60"/>
      <c r="GG437" s="60"/>
      <c r="GH437" s="60"/>
      <c r="GI437" s="60"/>
      <c r="GJ437" s="60"/>
      <c r="GK437" s="60"/>
      <c r="GL437" s="60"/>
      <c r="GM437" s="60"/>
      <c r="GN437" s="60"/>
      <c r="GO437" s="60"/>
      <c r="GP437" s="60"/>
      <c r="GQ437" s="60"/>
      <c r="GR437" s="60"/>
      <c r="GS437" s="60"/>
      <c r="AMH437"/>
      <c r="AMI437"/>
      <c r="AMJ437"/>
    </row>
    <row r="438" spans="1:1024" s="10" customFormat="1" x14ac:dyDescent="0.25">
      <c r="A438" s="12"/>
      <c r="B438" s="9" t="s">
        <v>501</v>
      </c>
      <c r="C438" s="34" t="s">
        <v>498</v>
      </c>
      <c r="D438" s="43">
        <v>3213.9260455567601</v>
      </c>
      <c r="E438" s="43">
        <f t="shared" si="12"/>
        <v>4181.5596936813754</v>
      </c>
      <c r="F438" s="64">
        <f t="shared" si="13"/>
        <v>425962.9413162407</v>
      </c>
      <c r="G438" s="71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59"/>
      <c r="BX438" s="59"/>
      <c r="BY438" s="59"/>
      <c r="BZ438" s="59"/>
      <c r="CA438" s="59"/>
      <c r="CB438" s="59"/>
      <c r="CC438" s="59"/>
      <c r="CD438" s="59"/>
      <c r="CE438" s="59"/>
      <c r="CF438" s="59"/>
      <c r="CG438" s="59"/>
      <c r="CH438" s="59"/>
      <c r="CI438" s="59"/>
      <c r="CJ438" s="59"/>
      <c r="CK438" s="59"/>
      <c r="CL438" s="59"/>
      <c r="CM438" s="59"/>
      <c r="CN438" s="59"/>
      <c r="CO438" s="59"/>
      <c r="CP438" s="59"/>
      <c r="CQ438" s="59"/>
      <c r="CR438" s="59"/>
      <c r="CS438" s="59"/>
      <c r="CT438" s="59"/>
      <c r="CU438" s="59"/>
      <c r="CV438" s="59"/>
      <c r="CW438" s="59"/>
      <c r="CX438" s="59"/>
      <c r="CY438" s="59"/>
      <c r="CZ438" s="59"/>
      <c r="DA438" s="59"/>
      <c r="DB438" s="59"/>
      <c r="DC438" s="59"/>
      <c r="DD438" s="59"/>
      <c r="DE438" s="59"/>
      <c r="DF438" s="59"/>
      <c r="DG438" s="59"/>
      <c r="DH438" s="59"/>
      <c r="DI438" s="59"/>
      <c r="DJ438" s="59"/>
      <c r="DK438" s="59"/>
      <c r="DL438" s="59"/>
      <c r="DM438" s="59"/>
      <c r="DN438" s="59"/>
      <c r="DO438" s="59"/>
      <c r="DP438" s="59"/>
      <c r="DQ438" s="59"/>
      <c r="DR438" s="59"/>
      <c r="DS438" s="59"/>
      <c r="DT438" s="59"/>
      <c r="DU438" s="59"/>
      <c r="DV438" s="59"/>
      <c r="DW438" s="59"/>
      <c r="DX438" s="59"/>
      <c r="DY438" s="59"/>
      <c r="DZ438" s="59"/>
      <c r="EA438" s="59"/>
      <c r="EB438" s="59"/>
      <c r="EC438" s="59"/>
      <c r="ED438" s="59"/>
      <c r="EE438" s="59"/>
      <c r="EF438" s="59"/>
      <c r="EG438" s="59"/>
      <c r="EH438" s="59"/>
      <c r="EI438" s="59"/>
      <c r="EJ438" s="59"/>
      <c r="EK438" s="59"/>
      <c r="EL438" s="59"/>
      <c r="EM438" s="59"/>
      <c r="EN438" s="59"/>
      <c r="EO438" s="59"/>
      <c r="EP438" s="59"/>
      <c r="EQ438" s="59"/>
      <c r="ER438" s="59"/>
      <c r="ES438" s="59"/>
      <c r="ET438" s="59"/>
      <c r="EU438" s="59"/>
      <c r="EV438" s="59"/>
      <c r="EW438" s="59"/>
      <c r="EX438" s="59"/>
      <c r="EY438" s="59"/>
      <c r="EZ438" s="59"/>
      <c r="FA438" s="59"/>
      <c r="FB438" s="59"/>
      <c r="FC438" s="59"/>
      <c r="FD438" s="59"/>
      <c r="FE438" s="59"/>
      <c r="FF438" s="59"/>
      <c r="FG438" s="59"/>
      <c r="FH438" s="59"/>
      <c r="FI438" s="59"/>
      <c r="FJ438" s="59"/>
      <c r="FK438" s="59"/>
      <c r="FL438" s="59"/>
      <c r="FM438" s="59"/>
      <c r="FN438" s="59"/>
      <c r="FO438" s="59"/>
      <c r="FP438" s="59"/>
      <c r="FQ438" s="59"/>
      <c r="FR438" s="59"/>
      <c r="FS438" s="59"/>
      <c r="FT438" s="59"/>
      <c r="FU438" s="59"/>
      <c r="FV438" s="59"/>
      <c r="FW438" s="59"/>
      <c r="FX438" s="59"/>
      <c r="FY438" s="59"/>
      <c r="FZ438" s="59"/>
      <c r="GA438" s="59"/>
      <c r="GB438" s="59"/>
      <c r="GC438" s="59"/>
      <c r="GD438" s="59"/>
      <c r="GE438" s="59"/>
      <c r="GF438" s="59"/>
      <c r="GG438" s="59"/>
      <c r="GH438" s="59"/>
      <c r="GI438" s="59"/>
      <c r="GJ438" s="59"/>
      <c r="GK438" s="59"/>
      <c r="GL438" s="59"/>
      <c r="GM438" s="59"/>
      <c r="GN438" s="59"/>
      <c r="GO438" s="59"/>
      <c r="GP438" s="59"/>
      <c r="GQ438" s="59"/>
      <c r="GR438" s="59"/>
      <c r="GS438" s="59"/>
      <c r="AMH438"/>
      <c r="AMI438"/>
      <c r="AMJ438"/>
    </row>
    <row r="439" spans="1:1024" s="10" customFormat="1" x14ac:dyDescent="0.25">
      <c r="A439" s="12"/>
      <c r="B439" s="9" t="s">
        <v>502</v>
      </c>
      <c r="C439" s="34" t="s">
        <v>500</v>
      </c>
      <c r="D439" s="43">
        <v>3213.9260455567601</v>
      </c>
      <c r="E439" s="43">
        <f t="shared" si="12"/>
        <v>4181.5596936813754</v>
      </c>
      <c r="F439" s="64">
        <f t="shared" si="13"/>
        <v>425962.9413162407</v>
      </c>
      <c r="G439" s="71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  <c r="BY439" s="59"/>
      <c r="BZ439" s="59"/>
      <c r="CA439" s="59"/>
      <c r="CB439" s="59"/>
      <c r="CC439" s="59"/>
      <c r="CD439" s="59"/>
      <c r="CE439" s="59"/>
      <c r="CF439" s="59"/>
      <c r="CG439" s="59"/>
      <c r="CH439" s="59"/>
      <c r="CI439" s="59"/>
      <c r="CJ439" s="59"/>
      <c r="CK439" s="59"/>
      <c r="CL439" s="59"/>
      <c r="CM439" s="59"/>
      <c r="CN439" s="59"/>
      <c r="CO439" s="59"/>
      <c r="CP439" s="59"/>
      <c r="CQ439" s="59"/>
      <c r="CR439" s="59"/>
      <c r="CS439" s="59"/>
      <c r="CT439" s="59"/>
      <c r="CU439" s="59"/>
      <c r="CV439" s="59"/>
      <c r="CW439" s="59"/>
      <c r="CX439" s="59"/>
      <c r="CY439" s="59"/>
      <c r="CZ439" s="59"/>
      <c r="DA439" s="59"/>
      <c r="DB439" s="59"/>
      <c r="DC439" s="59"/>
      <c r="DD439" s="59"/>
      <c r="DE439" s="59"/>
      <c r="DF439" s="59"/>
      <c r="DG439" s="59"/>
      <c r="DH439" s="59"/>
      <c r="DI439" s="59"/>
      <c r="DJ439" s="59"/>
      <c r="DK439" s="59"/>
      <c r="DL439" s="59"/>
      <c r="DM439" s="59"/>
      <c r="DN439" s="59"/>
      <c r="DO439" s="59"/>
      <c r="DP439" s="59"/>
      <c r="DQ439" s="59"/>
      <c r="DR439" s="59"/>
      <c r="DS439" s="59"/>
      <c r="DT439" s="59"/>
      <c r="DU439" s="59"/>
      <c r="DV439" s="59"/>
      <c r="DW439" s="59"/>
      <c r="DX439" s="59"/>
      <c r="DY439" s="59"/>
      <c r="DZ439" s="59"/>
      <c r="EA439" s="59"/>
      <c r="EB439" s="59"/>
      <c r="EC439" s="59"/>
      <c r="ED439" s="59"/>
      <c r="EE439" s="59"/>
      <c r="EF439" s="59"/>
      <c r="EG439" s="59"/>
      <c r="EH439" s="59"/>
      <c r="EI439" s="59"/>
      <c r="EJ439" s="59"/>
      <c r="EK439" s="59"/>
      <c r="EL439" s="59"/>
      <c r="EM439" s="59"/>
      <c r="EN439" s="59"/>
      <c r="EO439" s="59"/>
      <c r="EP439" s="59"/>
      <c r="EQ439" s="59"/>
      <c r="ER439" s="59"/>
      <c r="ES439" s="59"/>
      <c r="ET439" s="59"/>
      <c r="EU439" s="59"/>
      <c r="EV439" s="59"/>
      <c r="EW439" s="59"/>
      <c r="EX439" s="59"/>
      <c r="EY439" s="59"/>
      <c r="EZ439" s="59"/>
      <c r="FA439" s="59"/>
      <c r="FB439" s="59"/>
      <c r="FC439" s="59"/>
      <c r="FD439" s="59"/>
      <c r="FE439" s="59"/>
      <c r="FF439" s="59"/>
      <c r="FG439" s="59"/>
      <c r="FH439" s="59"/>
      <c r="FI439" s="59"/>
      <c r="FJ439" s="59"/>
      <c r="FK439" s="59"/>
      <c r="FL439" s="59"/>
      <c r="FM439" s="59"/>
      <c r="FN439" s="59"/>
      <c r="FO439" s="59"/>
      <c r="FP439" s="59"/>
      <c r="FQ439" s="59"/>
      <c r="FR439" s="59"/>
      <c r="FS439" s="59"/>
      <c r="FT439" s="59"/>
      <c r="FU439" s="59"/>
      <c r="FV439" s="59"/>
      <c r="FW439" s="59"/>
      <c r="FX439" s="59"/>
      <c r="FY439" s="59"/>
      <c r="FZ439" s="59"/>
      <c r="GA439" s="59"/>
      <c r="GB439" s="59"/>
      <c r="GC439" s="59"/>
      <c r="GD439" s="59"/>
      <c r="GE439" s="59"/>
      <c r="GF439" s="59"/>
      <c r="GG439" s="59"/>
      <c r="GH439" s="59"/>
      <c r="GI439" s="59"/>
      <c r="GJ439" s="59"/>
      <c r="GK439" s="59"/>
      <c r="GL439" s="59"/>
      <c r="GM439" s="59"/>
      <c r="GN439" s="59"/>
      <c r="GO439" s="59"/>
      <c r="GP439" s="59"/>
      <c r="GQ439" s="59"/>
      <c r="GR439" s="59"/>
      <c r="GS439" s="59"/>
      <c r="AMH439"/>
      <c r="AMI439"/>
      <c r="AMJ439"/>
    </row>
    <row r="440" spans="1:1024" s="10" customFormat="1" x14ac:dyDescent="0.25">
      <c r="A440" s="12"/>
      <c r="B440" s="9" t="s">
        <v>503</v>
      </c>
      <c r="C440" s="34" t="s">
        <v>504</v>
      </c>
      <c r="D440" s="43">
        <v>2170.4040794031198</v>
      </c>
      <c r="E440" s="43">
        <f t="shared" si="12"/>
        <v>2823.8590710513708</v>
      </c>
      <c r="F440" s="64">
        <f t="shared" si="13"/>
        <v>287658.05199079006</v>
      </c>
      <c r="G440" s="71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59"/>
      <c r="CM440" s="59"/>
      <c r="CN440" s="59"/>
      <c r="CO440" s="59"/>
      <c r="CP440" s="59"/>
      <c r="CQ440" s="59"/>
      <c r="CR440" s="59"/>
      <c r="CS440" s="59"/>
      <c r="CT440" s="59"/>
      <c r="CU440" s="59"/>
      <c r="CV440" s="59"/>
      <c r="CW440" s="59"/>
      <c r="CX440" s="59"/>
      <c r="CY440" s="59"/>
      <c r="CZ440" s="59"/>
      <c r="DA440" s="59"/>
      <c r="DB440" s="59"/>
      <c r="DC440" s="59"/>
      <c r="DD440" s="59"/>
      <c r="DE440" s="59"/>
      <c r="DF440" s="59"/>
      <c r="DG440" s="59"/>
      <c r="DH440" s="59"/>
      <c r="DI440" s="59"/>
      <c r="DJ440" s="59"/>
      <c r="DK440" s="59"/>
      <c r="DL440" s="59"/>
      <c r="DM440" s="59"/>
      <c r="DN440" s="59"/>
      <c r="DO440" s="59"/>
      <c r="DP440" s="59"/>
      <c r="DQ440" s="59"/>
      <c r="DR440" s="59"/>
      <c r="DS440" s="59"/>
      <c r="DT440" s="59"/>
      <c r="DU440" s="59"/>
      <c r="DV440" s="59"/>
      <c r="DW440" s="59"/>
      <c r="DX440" s="59"/>
      <c r="DY440" s="59"/>
      <c r="DZ440" s="59"/>
      <c r="EA440" s="59"/>
      <c r="EB440" s="59"/>
      <c r="EC440" s="59"/>
      <c r="ED440" s="59"/>
      <c r="EE440" s="59"/>
      <c r="EF440" s="59"/>
      <c r="EG440" s="59"/>
      <c r="EH440" s="59"/>
      <c r="EI440" s="59"/>
      <c r="EJ440" s="59"/>
      <c r="EK440" s="59"/>
      <c r="EL440" s="59"/>
      <c r="EM440" s="59"/>
      <c r="EN440" s="59"/>
      <c r="EO440" s="59"/>
      <c r="EP440" s="59"/>
      <c r="EQ440" s="59"/>
      <c r="ER440" s="59"/>
      <c r="ES440" s="59"/>
      <c r="ET440" s="59"/>
      <c r="EU440" s="59"/>
      <c r="EV440" s="59"/>
      <c r="EW440" s="59"/>
      <c r="EX440" s="59"/>
      <c r="EY440" s="59"/>
      <c r="EZ440" s="59"/>
      <c r="FA440" s="59"/>
      <c r="FB440" s="59"/>
      <c r="FC440" s="59"/>
      <c r="FD440" s="59"/>
      <c r="FE440" s="59"/>
      <c r="FF440" s="59"/>
      <c r="FG440" s="59"/>
      <c r="FH440" s="59"/>
      <c r="FI440" s="59"/>
      <c r="FJ440" s="59"/>
      <c r="FK440" s="59"/>
      <c r="FL440" s="59"/>
      <c r="FM440" s="59"/>
      <c r="FN440" s="59"/>
      <c r="FO440" s="59"/>
      <c r="FP440" s="59"/>
      <c r="FQ440" s="59"/>
      <c r="FR440" s="59"/>
      <c r="FS440" s="59"/>
      <c r="FT440" s="59"/>
      <c r="FU440" s="59"/>
      <c r="FV440" s="59"/>
      <c r="FW440" s="59"/>
      <c r="FX440" s="59"/>
      <c r="FY440" s="59"/>
      <c r="FZ440" s="59"/>
      <c r="GA440" s="59"/>
      <c r="GB440" s="59"/>
      <c r="GC440" s="59"/>
      <c r="GD440" s="59"/>
      <c r="GE440" s="59"/>
      <c r="GF440" s="59"/>
      <c r="GG440" s="59"/>
      <c r="GH440" s="59"/>
      <c r="GI440" s="59"/>
      <c r="GJ440" s="59"/>
      <c r="GK440" s="59"/>
      <c r="GL440" s="59"/>
      <c r="GM440" s="59"/>
      <c r="GN440" s="59"/>
      <c r="GO440" s="59"/>
      <c r="GP440" s="59"/>
      <c r="GQ440" s="59"/>
      <c r="GR440" s="59"/>
      <c r="GS440" s="59"/>
      <c r="AMH440"/>
      <c r="AMI440"/>
      <c r="AMJ440"/>
    </row>
    <row r="441" spans="1:1024" s="10" customFormat="1" x14ac:dyDescent="0.25">
      <c r="A441" s="12"/>
      <c r="B441" s="9" t="s">
        <v>505</v>
      </c>
      <c r="C441" s="34" t="s">
        <v>506</v>
      </c>
      <c r="D441" s="43">
        <v>2170.4040794031198</v>
      </c>
      <c r="E441" s="43">
        <f t="shared" si="12"/>
        <v>2823.8590710513708</v>
      </c>
      <c r="F441" s="64">
        <f t="shared" si="13"/>
        <v>287658.05199079006</v>
      </c>
      <c r="G441" s="71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  <c r="CM441" s="59"/>
      <c r="CN441" s="59"/>
      <c r="CO441" s="59"/>
      <c r="CP441" s="59"/>
      <c r="CQ441" s="59"/>
      <c r="CR441" s="59"/>
      <c r="CS441" s="59"/>
      <c r="CT441" s="59"/>
      <c r="CU441" s="59"/>
      <c r="CV441" s="59"/>
      <c r="CW441" s="59"/>
      <c r="CX441" s="59"/>
      <c r="CY441" s="59"/>
      <c r="CZ441" s="59"/>
      <c r="DA441" s="59"/>
      <c r="DB441" s="59"/>
      <c r="DC441" s="59"/>
      <c r="DD441" s="59"/>
      <c r="DE441" s="59"/>
      <c r="DF441" s="59"/>
      <c r="DG441" s="59"/>
      <c r="DH441" s="59"/>
      <c r="DI441" s="59"/>
      <c r="DJ441" s="59"/>
      <c r="DK441" s="59"/>
      <c r="DL441" s="59"/>
      <c r="DM441" s="59"/>
      <c r="DN441" s="59"/>
      <c r="DO441" s="59"/>
      <c r="DP441" s="59"/>
      <c r="DQ441" s="59"/>
      <c r="DR441" s="59"/>
      <c r="DS441" s="59"/>
      <c r="DT441" s="59"/>
      <c r="DU441" s="59"/>
      <c r="DV441" s="59"/>
      <c r="DW441" s="59"/>
      <c r="DX441" s="59"/>
      <c r="DY441" s="59"/>
      <c r="DZ441" s="59"/>
      <c r="EA441" s="59"/>
      <c r="EB441" s="59"/>
      <c r="EC441" s="59"/>
      <c r="ED441" s="59"/>
      <c r="EE441" s="59"/>
      <c r="EF441" s="59"/>
      <c r="EG441" s="59"/>
      <c r="EH441" s="59"/>
      <c r="EI441" s="59"/>
      <c r="EJ441" s="59"/>
      <c r="EK441" s="59"/>
      <c r="EL441" s="59"/>
      <c r="EM441" s="59"/>
      <c r="EN441" s="59"/>
      <c r="EO441" s="59"/>
      <c r="EP441" s="59"/>
      <c r="EQ441" s="59"/>
      <c r="ER441" s="59"/>
      <c r="ES441" s="59"/>
      <c r="ET441" s="59"/>
      <c r="EU441" s="59"/>
      <c r="EV441" s="59"/>
      <c r="EW441" s="59"/>
      <c r="EX441" s="59"/>
      <c r="EY441" s="59"/>
      <c r="EZ441" s="59"/>
      <c r="FA441" s="59"/>
      <c r="FB441" s="59"/>
      <c r="FC441" s="59"/>
      <c r="FD441" s="59"/>
      <c r="FE441" s="59"/>
      <c r="FF441" s="59"/>
      <c r="FG441" s="59"/>
      <c r="FH441" s="59"/>
      <c r="FI441" s="59"/>
      <c r="FJ441" s="59"/>
      <c r="FK441" s="59"/>
      <c r="FL441" s="59"/>
      <c r="FM441" s="59"/>
      <c r="FN441" s="59"/>
      <c r="FO441" s="59"/>
      <c r="FP441" s="59"/>
      <c r="FQ441" s="59"/>
      <c r="FR441" s="59"/>
      <c r="FS441" s="59"/>
      <c r="FT441" s="59"/>
      <c r="FU441" s="59"/>
      <c r="FV441" s="59"/>
      <c r="FW441" s="59"/>
      <c r="FX441" s="59"/>
      <c r="FY441" s="59"/>
      <c r="FZ441" s="59"/>
      <c r="GA441" s="59"/>
      <c r="GB441" s="59"/>
      <c r="GC441" s="59"/>
      <c r="GD441" s="59"/>
      <c r="GE441" s="59"/>
      <c r="GF441" s="59"/>
      <c r="GG441" s="59"/>
      <c r="GH441" s="59"/>
      <c r="GI441" s="59"/>
      <c r="GJ441" s="59"/>
      <c r="GK441" s="59"/>
      <c r="GL441" s="59"/>
      <c r="GM441" s="59"/>
      <c r="GN441" s="59"/>
      <c r="GO441" s="59"/>
      <c r="GP441" s="59"/>
      <c r="GQ441" s="59"/>
      <c r="GR441" s="59"/>
      <c r="GS441" s="59"/>
      <c r="AMH441"/>
      <c r="AMI441"/>
      <c r="AMJ441"/>
    </row>
    <row r="442" spans="1:1024" s="10" customFormat="1" x14ac:dyDescent="0.25">
      <c r="A442" s="12"/>
      <c r="B442" s="9" t="s">
        <v>507</v>
      </c>
      <c r="C442" s="34" t="s">
        <v>504</v>
      </c>
      <c r="D442" s="43">
        <v>3392.59451216052</v>
      </c>
      <c r="E442" s="43">
        <f t="shared" si="12"/>
        <v>4414.0208168970203</v>
      </c>
      <c r="F442" s="64">
        <f t="shared" si="13"/>
        <v>449643.05855484883</v>
      </c>
      <c r="G442" s="71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59"/>
      <c r="CM442" s="59"/>
      <c r="CN442" s="59"/>
      <c r="CO442" s="59"/>
      <c r="CP442" s="59"/>
      <c r="CQ442" s="59"/>
      <c r="CR442" s="59"/>
      <c r="CS442" s="59"/>
      <c r="CT442" s="59"/>
      <c r="CU442" s="59"/>
      <c r="CV442" s="59"/>
      <c r="CW442" s="59"/>
      <c r="CX442" s="59"/>
      <c r="CY442" s="59"/>
      <c r="CZ442" s="59"/>
      <c r="DA442" s="59"/>
      <c r="DB442" s="59"/>
      <c r="DC442" s="59"/>
      <c r="DD442" s="59"/>
      <c r="DE442" s="59"/>
      <c r="DF442" s="59"/>
      <c r="DG442" s="59"/>
      <c r="DH442" s="59"/>
      <c r="DI442" s="59"/>
      <c r="DJ442" s="59"/>
      <c r="DK442" s="59"/>
      <c r="DL442" s="59"/>
      <c r="DM442" s="59"/>
      <c r="DN442" s="59"/>
      <c r="DO442" s="59"/>
      <c r="DP442" s="59"/>
      <c r="DQ442" s="59"/>
      <c r="DR442" s="59"/>
      <c r="DS442" s="59"/>
      <c r="DT442" s="59"/>
      <c r="DU442" s="59"/>
      <c r="DV442" s="59"/>
      <c r="DW442" s="59"/>
      <c r="DX442" s="59"/>
      <c r="DY442" s="59"/>
      <c r="DZ442" s="59"/>
      <c r="EA442" s="59"/>
      <c r="EB442" s="59"/>
      <c r="EC442" s="59"/>
      <c r="ED442" s="59"/>
      <c r="EE442" s="59"/>
      <c r="EF442" s="59"/>
      <c r="EG442" s="59"/>
      <c r="EH442" s="59"/>
      <c r="EI442" s="59"/>
      <c r="EJ442" s="59"/>
      <c r="EK442" s="59"/>
      <c r="EL442" s="59"/>
      <c r="EM442" s="59"/>
      <c r="EN442" s="59"/>
      <c r="EO442" s="59"/>
      <c r="EP442" s="59"/>
      <c r="EQ442" s="59"/>
      <c r="ER442" s="59"/>
      <c r="ES442" s="59"/>
      <c r="ET442" s="59"/>
      <c r="EU442" s="59"/>
      <c r="EV442" s="59"/>
      <c r="EW442" s="59"/>
      <c r="EX442" s="59"/>
      <c r="EY442" s="59"/>
      <c r="EZ442" s="59"/>
      <c r="FA442" s="59"/>
      <c r="FB442" s="59"/>
      <c r="FC442" s="59"/>
      <c r="FD442" s="59"/>
      <c r="FE442" s="59"/>
      <c r="FF442" s="59"/>
      <c r="FG442" s="59"/>
      <c r="FH442" s="59"/>
      <c r="FI442" s="59"/>
      <c r="FJ442" s="59"/>
      <c r="FK442" s="59"/>
      <c r="FL442" s="59"/>
      <c r="FM442" s="59"/>
      <c r="FN442" s="59"/>
      <c r="FO442" s="59"/>
      <c r="FP442" s="59"/>
      <c r="FQ442" s="59"/>
      <c r="FR442" s="59"/>
      <c r="FS442" s="59"/>
      <c r="FT442" s="59"/>
      <c r="FU442" s="59"/>
      <c r="FV442" s="59"/>
      <c r="FW442" s="59"/>
      <c r="FX442" s="59"/>
      <c r="FY442" s="59"/>
      <c r="FZ442" s="59"/>
      <c r="GA442" s="59"/>
      <c r="GB442" s="59"/>
      <c r="GC442" s="59"/>
      <c r="GD442" s="59"/>
      <c r="GE442" s="59"/>
      <c r="GF442" s="59"/>
      <c r="GG442" s="59"/>
      <c r="GH442" s="59"/>
      <c r="GI442" s="59"/>
      <c r="GJ442" s="59"/>
      <c r="GK442" s="59"/>
      <c r="GL442" s="59"/>
      <c r="GM442" s="59"/>
      <c r="GN442" s="59"/>
      <c r="GO442" s="59"/>
      <c r="GP442" s="59"/>
      <c r="GQ442" s="59"/>
      <c r="GR442" s="59"/>
      <c r="GS442" s="59"/>
      <c r="AMH442"/>
      <c r="AMI442"/>
      <c r="AMJ442"/>
    </row>
    <row r="443" spans="1:1024" s="10" customFormat="1" x14ac:dyDescent="0.25">
      <c r="A443" s="12"/>
      <c r="B443" s="9" t="s">
        <v>508</v>
      </c>
      <c r="C443" s="34" t="s">
        <v>506</v>
      </c>
      <c r="D443" s="43">
        <v>3392.59451216052</v>
      </c>
      <c r="E443" s="43">
        <f t="shared" si="12"/>
        <v>4414.0208168970203</v>
      </c>
      <c r="F443" s="64">
        <f t="shared" si="13"/>
        <v>449643.05855484883</v>
      </c>
      <c r="G443" s="71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59"/>
      <c r="CM443" s="59"/>
      <c r="CN443" s="59"/>
      <c r="CO443" s="59"/>
      <c r="CP443" s="59"/>
      <c r="CQ443" s="59"/>
      <c r="CR443" s="59"/>
      <c r="CS443" s="59"/>
      <c r="CT443" s="59"/>
      <c r="CU443" s="59"/>
      <c r="CV443" s="59"/>
      <c r="CW443" s="59"/>
      <c r="CX443" s="59"/>
      <c r="CY443" s="59"/>
      <c r="CZ443" s="59"/>
      <c r="DA443" s="59"/>
      <c r="DB443" s="59"/>
      <c r="DC443" s="59"/>
      <c r="DD443" s="59"/>
      <c r="DE443" s="59"/>
      <c r="DF443" s="59"/>
      <c r="DG443" s="59"/>
      <c r="DH443" s="59"/>
      <c r="DI443" s="59"/>
      <c r="DJ443" s="59"/>
      <c r="DK443" s="59"/>
      <c r="DL443" s="59"/>
      <c r="DM443" s="59"/>
      <c r="DN443" s="59"/>
      <c r="DO443" s="59"/>
      <c r="DP443" s="59"/>
      <c r="DQ443" s="59"/>
      <c r="DR443" s="59"/>
      <c r="DS443" s="59"/>
      <c r="DT443" s="59"/>
      <c r="DU443" s="59"/>
      <c r="DV443" s="59"/>
      <c r="DW443" s="59"/>
      <c r="DX443" s="59"/>
      <c r="DY443" s="59"/>
      <c r="DZ443" s="59"/>
      <c r="EA443" s="59"/>
      <c r="EB443" s="59"/>
      <c r="EC443" s="59"/>
      <c r="ED443" s="59"/>
      <c r="EE443" s="59"/>
      <c r="EF443" s="59"/>
      <c r="EG443" s="59"/>
      <c r="EH443" s="59"/>
      <c r="EI443" s="59"/>
      <c r="EJ443" s="59"/>
      <c r="EK443" s="59"/>
      <c r="EL443" s="59"/>
      <c r="EM443" s="59"/>
      <c r="EN443" s="59"/>
      <c r="EO443" s="59"/>
      <c r="EP443" s="59"/>
      <c r="EQ443" s="59"/>
      <c r="ER443" s="59"/>
      <c r="ES443" s="59"/>
      <c r="ET443" s="59"/>
      <c r="EU443" s="59"/>
      <c r="EV443" s="59"/>
      <c r="EW443" s="59"/>
      <c r="EX443" s="59"/>
      <c r="EY443" s="59"/>
      <c r="EZ443" s="59"/>
      <c r="FA443" s="59"/>
      <c r="FB443" s="59"/>
      <c r="FC443" s="59"/>
      <c r="FD443" s="59"/>
      <c r="FE443" s="59"/>
      <c r="FF443" s="59"/>
      <c r="FG443" s="59"/>
      <c r="FH443" s="59"/>
      <c r="FI443" s="59"/>
      <c r="FJ443" s="59"/>
      <c r="FK443" s="59"/>
      <c r="FL443" s="59"/>
      <c r="FM443" s="59"/>
      <c r="FN443" s="59"/>
      <c r="FO443" s="59"/>
      <c r="FP443" s="59"/>
      <c r="FQ443" s="59"/>
      <c r="FR443" s="59"/>
      <c r="FS443" s="59"/>
      <c r="FT443" s="59"/>
      <c r="FU443" s="59"/>
      <c r="FV443" s="59"/>
      <c r="FW443" s="59"/>
      <c r="FX443" s="59"/>
      <c r="FY443" s="59"/>
      <c r="FZ443" s="59"/>
      <c r="GA443" s="59"/>
      <c r="GB443" s="59"/>
      <c r="GC443" s="59"/>
      <c r="GD443" s="59"/>
      <c r="GE443" s="59"/>
      <c r="GF443" s="59"/>
      <c r="GG443" s="59"/>
      <c r="GH443" s="59"/>
      <c r="GI443" s="59"/>
      <c r="GJ443" s="59"/>
      <c r="GK443" s="59"/>
      <c r="GL443" s="59"/>
      <c r="GM443" s="59"/>
      <c r="GN443" s="59"/>
      <c r="GO443" s="59"/>
      <c r="GP443" s="59"/>
      <c r="GQ443" s="59"/>
      <c r="GR443" s="59"/>
      <c r="GS443" s="59"/>
      <c r="AMH443"/>
      <c r="AMI443"/>
      <c r="AMJ443"/>
    </row>
    <row r="444" spans="1:1024" ht="14" x14ac:dyDescent="0.3">
      <c r="A444" s="6"/>
      <c r="B444" s="7" t="s">
        <v>509</v>
      </c>
      <c r="C444" s="33"/>
      <c r="D444" s="44"/>
      <c r="E444" s="43">
        <f t="shared" si="12"/>
        <v>0</v>
      </c>
      <c r="F444" s="64">
        <f t="shared" si="13"/>
        <v>0</v>
      </c>
      <c r="G444" s="71"/>
    </row>
    <row r="445" spans="1:1024" x14ac:dyDescent="0.25">
      <c r="A445" s="69"/>
      <c r="B445" s="67" t="s">
        <v>510</v>
      </c>
      <c r="C445" s="68" t="s">
        <v>511</v>
      </c>
      <c r="D445" s="43">
        <v>3427.4148406293598</v>
      </c>
      <c r="E445" s="43">
        <f t="shared" si="12"/>
        <v>4459.3246851199192</v>
      </c>
      <c r="F445" s="64">
        <f t="shared" si="13"/>
        <v>454258.02769911085</v>
      </c>
      <c r="G445" s="71"/>
    </row>
    <row r="446" spans="1:1024" x14ac:dyDescent="0.25">
      <c r="A446" s="69"/>
      <c r="B446" s="67" t="s">
        <v>512</v>
      </c>
      <c r="C446" s="68" t="s">
        <v>513</v>
      </c>
      <c r="D446" s="43">
        <v>3427.4148406293598</v>
      </c>
      <c r="E446" s="43">
        <f t="shared" si="12"/>
        <v>4459.3246851199192</v>
      </c>
      <c r="F446" s="64">
        <f t="shared" si="13"/>
        <v>454258.02769911085</v>
      </c>
      <c r="G446" s="71"/>
    </row>
    <row r="447" spans="1:1024" ht="14" x14ac:dyDescent="0.3">
      <c r="A447" s="6"/>
      <c r="B447" s="7" t="s">
        <v>514</v>
      </c>
      <c r="C447" s="33"/>
      <c r="D447" s="44"/>
      <c r="E447" s="43">
        <f t="shared" si="12"/>
        <v>0</v>
      </c>
      <c r="F447" s="64">
        <f t="shared" si="13"/>
        <v>0</v>
      </c>
      <c r="G447" s="71"/>
    </row>
    <row r="448" spans="1:1024" s="10" customFormat="1" x14ac:dyDescent="0.25">
      <c r="A448" s="13"/>
      <c r="B448" s="19" t="s">
        <v>515</v>
      </c>
      <c r="C448" s="37" t="s">
        <v>516</v>
      </c>
      <c r="D448" s="43">
        <v>4164.4108949176998</v>
      </c>
      <c r="E448" s="43">
        <f t="shared" si="12"/>
        <v>5418.21202457034</v>
      </c>
      <c r="F448" s="64">
        <f t="shared" si="13"/>
        <v>551937.00430690683</v>
      </c>
      <c r="G448" s="71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  <c r="BF448" s="59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59"/>
      <c r="BX448" s="59"/>
      <c r="BY448" s="59"/>
      <c r="BZ448" s="59"/>
      <c r="CA448" s="59"/>
      <c r="CB448" s="59"/>
      <c r="CC448" s="59"/>
      <c r="CD448" s="59"/>
      <c r="CE448" s="59"/>
      <c r="CF448" s="59"/>
      <c r="CG448" s="59"/>
      <c r="CH448" s="59"/>
      <c r="CI448" s="59"/>
      <c r="CJ448" s="59"/>
      <c r="CK448" s="59"/>
      <c r="CL448" s="59"/>
      <c r="CM448" s="59"/>
      <c r="CN448" s="59"/>
      <c r="CO448" s="59"/>
      <c r="CP448" s="59"/>
      <c r="CQ448" s="59"/>
      <c r="CR448" s="59"/>
      <c r="CS448" s="59"/>
      <c r="CT448" s="59"/>
      <c r="CU448" s="59"/>
      <c r="CV448" s="59"/>
      <c r="CW448" s="59"/>
      <c r="CX448" s="59"/>
      <c r="CY448" s="59"/>
      <c r="CZ448" s="59"/>
      <c r="DA448" s="59"/>
      <c r="DB448" s="59"/>
      <c r="DC448" s="59"/>
      <c r="DD448" s="59"/>
      <c r="DE448" s="59"/>
      <c r="DF448" s="59"/>
      <c r="DG448" s="59"/>
      <c r="DH448" s="59"/>
      <c r="DI448" s="59"/>
      <c r="DJ448" s="59"/>
      <c r="DK448" s="59"/>
      <c r="DL448" s="59"/>
      <c r="DM448" s="59"/>
      <c r="DN448" s="59"/>
      <c r="DO448" s="59"/>
      <c r="DP448" s="59"/>
      <c r="DQ448" s="59"/>
      <c r="DR448" s="59"/>
      <c r="DS448" s="59"/>
      <c r="DT448" s="59"/>
      <c r="DU448" s="59"/>
      <c r="DV448" s="59"/>
      <c r="DW448" s="59"/>
      <c r="DX448" s="59"/>
      <c r="DY448" s="59"/>
      <c r="DZ448" s="59"/>
      <c r="EA448" s="59"/>
      <c r="EB448" s="59"/>
      <c r="EC448" s="59"/>
      <c r="ED448" s="59"/>
      <c r="EE448" s="59"/>
      <c r="EF448" s="59"/>
      <c r="EG448" s="59"/>
      <c r="EH448" s="59"/>
      <c r="EI448" s="59"/>
      <c r="EJ448" s="59"/>
      <c r="EK448" s="59"/>
      <c r="EL448" s="59"/>
      <c r="EM448" s="59"/>
      <c r="EN448" s="59"/>
      <c r="EO448" s="59"/>
      <c r="EP448" s="59"/>
      <c r="EQ448" s="59"/>
      <c r="ER448" s="59"/>
      <c r="ES448" s="59"/>
      <c r="ET448" s="59"/>
      <c r="EU448" s="59"/>
      <c r="EV448" s="59"/>
      <c r="EW448" s="59"/>
      <c r="EX448" s="59"/>
      <c r="EY448" s="59"/>
      <c r="EZ448" s="59"/>
      <c r="FA448" s="59"/>
      <c r="FB448" s="59"/>
      <c r="FC448" s="59"/>
      <c r="FD448" s="59"/>
      <c r="FE448" s="59"/>
      <c r="FF448" s="59"/>
      <c r="FG448" s="59"/>
      <c r="FH448" s="59"/>
      <c r="FI448" s="59"/>
      <c r="FJ448" s="59"/>
      <c r="FK448" s="59"/>
      <c r="FL448" s="59"/>
      <c r="FM448" s="59"/>
      <c r="FN448" s="59"/>
      <c r="FO448" s="59"/>
      <c r="FP448" s="59"/>
      <c r="FQ448" s="59"/>
      <c r="FR448" s="59"/>
      <c r="FS448" s="59"/>
      <c r="FT448" s="59"/>
      <c r="FU448" s="59"/>
      <c r="FV448" s="59"/>
      <c r="FW448" s="59"/>
      <c r="FX448" s="59"/>
      <c r="FY448" s="59"/>
      <c r="FZ448" s="59"/>
      <c r="GA448" s="59"/>
      <c r="GB448" s="59"/>
      <c r="GC448" s="59"/>
      <c r="GD448" s="59"/>
      <c r="GE448" s="59"/>
      <c r="GF448" s="59"/>
      <c r="GG448" s="59"/>
      <c r="GH448" s="59"/>
      <c r="GI448" s="59"/>
      <c r="GJ448" s="59"/>
      <c r="GK448" s="59"/>
      <c r="GL448" s="59"/>
      <c r="GM448" s="59"/>
      <c r="GN448" s="59"/>
      <c r="GO448" s="59"/>
      <c r="GP448" s="59"/>
      <c r="GQ448" s="59"/>
      <c r="GR448" s="59"/>
      <c r="GS448" s="59"/>
      <c r="AMH448"/>
      <c r="AMI448"/>
      <c r="AMJ448"/>
    </row>
    <row r="449" spans="1:1024" s="10" customFormat="1" x14ac:dyDescent="0.25">
      <c r="A449" s="13"/>
      <c r="B449" s="19" t="s">
        <v>517</v>
      </c>
      <c r="C449" s="37" t="s">
        <v>518</v>
      </c>
      <c r="D449" s="43">
        <v>4164.4108949176998</v>
      </c>
      <c r="E449" s="43">
        <f t="shared" si="12"/>
        <v>5418.21202457034</v>
      </c>
      <c r="F449" s="64">
        <f t="shared" si="13"/>
        <v>551937.00430690683</v>
      </c>
      <c r="G449" s="71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  <c r="BE449" s="59"/>
      <c r="BF449" s="59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59"/>
      <c r="BX449" s="59"/>
      <c r="BY449" s="59"/>
      <c r="BZ449" s="59"/>
      <c r="CA449" s="59"/>
      <c r="CB449" s="59"/>
      <c r="CC449" s="59"/>
      <c r="CD449" s="59"/>
      <c r="CE449" s="59"/>
      <c r="CF449" s="59"/>
      <c r="CG449" s="59"/>
      <c r="CH449" s="59"/>
      <c r="CI449" s="59"/>
      <c r="CJ449" s="59"/>
      <c r="CK449" s="59"/>
      <c r="CL449" s="59"/>
      <c r="CM449" s="59"/>
      <c r="CN449" s="59"/>
      <c r="CO449" s="59"/>
      <c r="CP449" s="59"/>
      <c r="CQ449" s="59"/>
      <c r="CR449" s="59"/>
      <c r="CS449" s="59"/>
      <c r="CT449" s="59"/>
      <c r="CU449" s="59"/>
      <c r="CV449" s="59"/>
      <c r="CW449" s="59"/>
      <c r="CX449" s="59"/>
      <c r="CY449" s="59"/>
      <c r="CZ449" s="59"/>
      <c r="DA449" s="59"/>
      <c r="DB449" s="59"/>
      <c r="DC449" s="59"/>
      <c r="DD449" s="59"/>
      <c r="DE449" s="59"/>
      <c r="DF449" s="59"/>
      <c r="DG449" s="59"/>
      <c r="DH449" s="59"/>
      <c r="DI449" s="59"/>
      <c r="DJ449" s="59"/>
      <c r="DK449" s="59"/>
      <c r="DL449" s="59"/>
      <c r="DM449" s="59"/>
      <c r="DN449" s="59"/>
      <c r="DO449" s="59"/>
      <c r="DP449" s="59"/>
      <c r="DQ449" s="59"/>
      <c r="DR449" s="59"/>
      <c r="DS449" s="59"/>
      <c r="DT449" s="59"/>
      <c r="DU449" s="59"/>
      <c r="DV449" s="59"/>
      <c r="DW449" s="59"/>
      <c r="DX449" s="59"/>
      <c r="DY449" s="59"/>
      <c r="DZ449" s="59"/>
      <c r="EA449" s="59"/>
      <c r="EB449" s="59"/>
      <c r="EC449" s="59"/>
      <c r="ED449" s="59"/>
      <c r="EE449" s="59"/>
      <c r="EF449" s="59"/>
      <c r="EG449" s="59"/>
      <c r="EH449" s="59"/>
      <c r="EI449" s="59"/>
      <c r="EJ449" s="59"/>
      <c r="EK449" s="59"/>
      <c r="EL449" s="59"/>
      <c r="EM449" s="59"/>
      <c r="EN449" s="59"/>
      <c r="EO449" s="59"/>
      <c r="EP449" s="59"/>
      <c r="EQ449" s="59"/>
      <c r="ER449" s="59"/>
      <c r="ES449" s="59"/>
      <c r="ET449" s="59"/>
      <c r="EU449" s="59"/>
      <c r="EV449" s="59"/>
      <c r="EW449" s="59"/>
      <c r="EX449" s="59"/>
      <c r="EY449" s="59"/>
      <c r="EZ449" s="59"/>
      <c r="FA449" s="59"/>
      <c r="FB449" s="59"/>
      <c r="FC449" s="59"/>
      <c r="FD449" s="59"/>
      <c r="FE449" s="59"/>
      <c r="FF449" s="59"/>
      <c r="FG449" s="59"/>
      <c r="FH449" s="59"/>
      <c r="FI449" s="59"/>
      <c r="FJ449" s="59"/>
      <c r="FK449" s="59"/>
      <c r="FL449" s="59"/>
      <c r="FM449" s="59"/>
      <c r="FN449" s="59"/>
      <c r="FO449" s="59"/>
      <c r="FP449" s="59"/>
      <c r="FQ449" s="59"/>
      <c r="FR449" s="59"/>
      <c r="FS449" s="59"/>
      <c r="FT449" s="59"/>
      <c r="FU449" s="59"/>
      <c r="FV449" s="59"/>
      <c r="FW449" s="59"/>
      <c r="FX449" s="59"/>
      <c r="FY449" s="59"/>
      <c r="FZ449" s="59"/>
      <c r="GA449" s="59"/>
      <c r="GB449" s="59"/>
      <c r="GC449" s="59"/>
      <c r="GD449" s="59"/>
      <c r="GE449" s="59"/>
      <c r="GF449" s="59"/>
      <c r="GG449" s="59"/>
      <c r="GH449" s="59"/>
      <c r="GI449" s="59"/>
      <c r="GJ449" s="59"/>
      <c r="GK449" s="59"/>
      <c r="GL449" s="59"/>
      <c r="GM449" s="59"/>
      <c r="GN449" s="59"/>
      <c r="GO449" s="59"/>
      <c r="GP449" s="59"/>
      <c r="GQ449" s="59"/>
      <c r="GR449" s="59"/>
      <c r="GS449" s="59"/>
      <c r="AMH449"/>
      <c r="AMI449"/>
      <c r="AMJ449"/>
    </row>
    <row r="450" spans="1:1024" ht="14" x14ac:dyDescent="0.3">
      <c r="A450" s="6"/>
      <c r="B450" s="7" t="s">
        <v>519</v>
      </c>
      <c r="C450" s="33"/>
      <c r="D450" s="44"/>
      <c r="E450" s="43">
        <f t="shared" si="12"/>
        <v>0</v>
      </c>
      <c r="F450" s="64">
        <f t="shared" si="13"/>
        <v>0</v>
      </c>
      <c r="G450" s="71"/>
    </row>
    <row r="451" spans="1:1024" s="10" customFormat="1" x14ac:dyDescent="0.25">
      <c r="A451" s="13"/>
      <c r="B451" s="24" t="s">
        <v>520</v>
      </c>
      <c r="C451" s="39" t="s">
        <v>521</v>
      </c>
      <c r="D451" s="43">
        <v>4164.4108949176998</v>
      </c>
      <c r="E451" s="43">
        <f t="shared" si="12"/>
        <v>5418.21202457034</v>
      </c>
      <c r="F451" s="64">
        <f t="shared" si="13"/>
        <v>551937.00430690683</v>
      </c>
      <c r="G451" s="71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59"/>
      <c r="CM451" s="59"/>
      <c r="CN451" s="59"/>
      <c r="CO451" s="59"/>
      <c r="CP451" s="59"/>
      <c r="CQ451" s="59"/>
      <c r="CR451" s="59"/>
      <c r="CS451" s="59"/>
      <c r="CT451" s="59"/>
      <c r="CU451" s="59"/>
      <c r="CV451" s="59"/>
      <c r="CW451" s="59"/>
      <c r="CX451" s="59"/>
      <c r="CY451" s="59"/>
      <c r="CZ451" s="59"/>
      <c r="DA451" s="59"/>
      <c r="DB451" s="59"/>
      <c r="DC451" s="59"/>
      <c r="DD451" s="59"/>
      <c r="DE451" s="59"/>
      <c r="DF451" s="59"/>
      <c r="DG451" s="59"/>
      <c r="DH451" s="59"/>
      <c r="DI451" s="59"/>
      <c r="DJ451" s="59"/>
      <c r="DK451" s="59"/>
      <c r="DL451" s="59"/>
      <c r="DM451" s="59"/>
      <c r="DN451" s="59"/>
      <c r="DO451" s="59"/>
      <c r="DP451" s="59"/>
      <c r="DQ451" s="59"/>
      <c r="DR451" s="59"/>
      <c r="DS451" s="59"/>
      <c r="DT451" s="59"/>
      <c r="DU451" s="59"/>
      <c r="DV451" s="59"/>
      <c r="DW451" s="59"/>
      <c r="DX451" s="59"/>
      <c r="DY451" s="59"/>
      <c r="DZ451" s="59"/>
      <c r="EA451" s="59"/>
      <c r="EB451" s="59"/>
      <c r="EC451" s="59"/>
      <c r="ED451" s="59"/>
      <c r="EE451" s="59"/>
      <c r="EF451" s="59"/>
      <c r="EG451" s="59"/>
      <c r="EH451" s="59"/>
      <c r="EI451" s="59"/>
      <c r="EJ451" s="59"/>
      <c r="EK451" s="59"/>
      <c r="EL451" s="59"/>
      <c r="EM451" s="59"/>
      <c r="EN451" s="59"/>
      <c r="EO451" s="59"/>
      <c r="EP451" s="59"/>
      <c r="EQ451" s="59"/>
      <c r="ER451" s="59"/>
      <c r="ES451" s="59"/>
      <c r="ET451" s="59"/>
      <c r="EU451" s="59"/>
      <c r="EV451" s="59"/>
      <c r="EW451" s="59"/>
      <c r="EX451" s="59"/>
      <c r="EY451" s="59"/>
      <c r="EZ451" s="59"/>
      <c r="FA451" s="59"/>
      <c r="FB451" s="59"/>
      <c r="FC451" s="59"/>
      <c r="FD451" s="59"/>
      <c r="FE451" s="59"/>
      <c r="FF451" s="59"/>
      <c r="FG451" s="59"/>
      <c r="FH451" s="59"/>
      <c r="FI451" s="59"/>
      <c r="FJ451" s="59"/>
      <c r="FK451" s="59"/>
      <c r="FL451" s="59"/>
      <c r="FM451" s="59"/>
      <c r="FN451" s="59"/>
      <c r="FO451" s="59"/>
      <c r="FP451" s="59"/>
      <c r="FQ451" s="59"/>
      <c r="FR451" s="59"/>
      <c r="FS451" s="59"/>
      <c r="FT451" s="59"/>
      <c r="FU451" s="59"/>
      <c r="FV451" s="59"/>
      <c r="FW451" s="59"/>
      <c r="FX451" s="59"/>
      <c r="FY451" s="59"/>
      <c r="FZ451" s="59"/>
      <c r="GA451" s="59"/>
      <c r="GB451" s="59"/>
      <c r="GC451" s="59"/>
      <c r="GD451" s="59"/>
      <c r="GE451" s="59"/>
      <c r="GF451" s="59"/>
      <c r="GG451" s="59"/>
      <c r="GH451" s="59"/>
      <c r="GI451" s="59"/>
      <c r="GJ451" s="59"/>
      <c r="GK451" s="59"/>
      <c r="GL451" s="59"/>
      <c r="GM451" s="59"/>
      <c r="GN451" s="59"/>
      <c r="GO451" s="59"/>
      <c r="GP451" s="59"/>
      <c r="GQ451" s="59"/>
      <c r="GR451" s="59"/>
      <c r="GS451" s="59"/>
      <c r="AMH451"/>
      <c r="AMI451"/>
      <c r="AMJ451"/>
    </row>
    <row r="452" spans="1:1024" s="10" customFormat="1" x14ac:dyDescent="0.25">
      <c r="A452" s="13"/>
      <c r="B452" s="24" t="s">
        <v>522</v>
      </c>
      <c r="C452" s="39" t="s">
        <v>523</v>
      </c>
      <c r="D452" s="43">
        <v>4164.4108949176998</v>
      </c>
      <c r="E452" s="43">
        <f t="shared" si="12"/>
        <v>5418.21202457034</v>
      </c>
      <c r="F452" s="64">
        <f t="shared" si="13"/>
        <v>551937.00430690683</v>
      </c>
      <c r="G452" s="71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59"/>
      <c r="CM452" s="59"/>
      <c r="CN452" s="59"/>
      <c r="CO452" s="59"/>
      <c r="CP452" s="59"/>
      <c r="CQ452" s="59"/>
      <c r="CR452" s="59"/>
      <c r="CS452" s="59"/>
      <c r="CT452" s="59"/>
      <c r="CU452" s="59"/>
      <c r="CV452" s="59"/>
      <c r="CW452" s="59"/>
      <c r="CX452" s="59"/>
      <c r="CY452" s="59"/>
      <c r="CZ452" s="59"/>
      <c r="DA452" s="59"/>
      <c r="DB452" s="59"/>
      <c r="DC452" s="59"/>
      <c r="DD452" s="59"/>
      <c r="DE452" s="59"/>
      <c r="DF452" s="59"/>
      <c r="DG452" s="59"/>
      <c r="DH452" s="59"/>
      <c r="DI452" s="59"/>
      <c r="DJ452" s="59"/>
      <c r="DK452" s="59"/>
      <c r="DL452" s="59"/>
      <c r="DM452" s="59"/>
      <c r="DN452" s="59"/>
      <c r="DO452" s="59"/>
      <c r="DP452" s="59"/>
      <c r="DQ452" s="59"/>
      <c r="DR452" s="59"/>
      <c r="DS452" s="59"/>
      <c r="DT452" s="59"/>
      <c r="DU452" s="59"/>
      <c r="DV452" s="59"/>
      <c r="DW452" s="59"/>
      <c r="DX452" s="59"/>
      <c r="DY452" s="59"/>
      <c r="DZ452" s="59"/>
      <c r="EA452" s="59"/>
      <c r="EB452" s="59"/>
      <c r="EC452" s="59"/>
      <c r="ED452" s="59"/>
      <c r="EE452" s="59"/>
      <c r="EF452" s="59"/>
      <c r="EG452" s="59"/>
      <c r="EH452" s="59"/>
      <c r="EI452" s="59"/>
      <c r="EJ452" s="59"/>
      <c r="EK452" s="59"/>
      <c r="EL452" s="59"/>
      <c r="EM452" s="59"/>
      <c r="EN452" s="59"/>
      <c r="EO452" s="59"/>
      <c r="EP452" s="59"/>
      <c r="EQ452" s="59"/>
      <c r="ER452" s="59"/>
      <c r="ES452" s="59"/>
      <c r="ET452" s="59"/>
      <c r="EU452" s="59"/>
      <c r="EV452" s="59"/>
      <c r="EW452" s="59"/>
      <c r="EX452" s="59"/>
      <c r="EY452" s="59"/>
      <c r="EZ452" s="59"/>
      <c r="FA452" s="59"/>
      <c r="FB452" s="59"/>
      <c r="FC452" s="59"/>
      <c r="FD452" s="59"/>
      <c r="FE452" s="59"/>
      <c r="FF452" s="59"/>
      <c r="FG452" s="59"/>
      <c r="FH452" s="59"/>
      <c r="FI452" s="59"/>
      <c r="FJ452" s="59"/>
      <c r="FK452" s="59"/>
      <c r="FL452" s="59"/>
      <c r="FM452" s="59"/>
      <c r="FN452" s="59"/>
      <c r="FO452" s="59"/>
      <c r="FP452" s="59"/>
      <c r="FQ452" s="59"/>
      <c r="FR452" s="59"/>
      <c r="FS452" s="59"/>
      <c r="FT452" s="59"/>
      <c r="FU452" s="59"/>
      <c r="FV452" s="59"/>
      <c r="FW452" s="59"/>
      <c r="FX452" s="59"/>
      <c r="FY452" s="59"/>
      <c r="FZ452" s="59"/>
      <c r="GA452" s="59"/>
      <c r="GB452" s="59"/>
      <c r="GC452" s="59"/>
      <c r="GD452" s="59"/>
      <c r="GE452" s="59"/>
      <c r="GF452" s="59"/>
      <c r="GG452" s="59"/>
      <c r="GH452" s="59"/>
      <c r="GI452" s="59"/>
      <c r="GJ452" s="59"/>
      <c r="GK452" s="59"/>
      <c r="GL452" s="59"/>
      <c r="GM452" s="59"/>
      <c r="GN452" s="59"/>
      <c r="GO452" s="59"/>
      <c r="GP452" s="59"/>
      <c r="GQ452" s="59"/>
      <c r="GR452" s="59"/>
      <c r="GS452" s="59"/>
      <c r="AMH452"/>
      <c r="AMI452"/>
      <c r="AMJ452"/>
    </row>
    <row r="453" spans="1:1024" ht="14" x14ac:dyDescent="0.3">
      <c r="A453" s="11"/>
      <c r="B453" s="7" t="s">
        <v>824</v>
      </c>
      <c r="C453" s="33"/>
      <c r="D453" s="44"/>
      <c r="E453" s="43">
        <f t="shared" si="12"/>
        <v>0</v>
      </c>
      <c r="F453" s="64">
        <f t="shared" si="13"/>
        <v>0</v>
      </c>
      <c r="G453" s="71"/>
    </row>
    <row r="454" spans="1:1024" s="10" customFormat="1" x14ac:dyDescent="0.25">
      <c r="A454" s="12"/>
      <c r="B454" s="19" t="s">
        <v>524</v>
      </c>
      <c r="C454" s="38" t="s">
        <v>525</v>
      </c>
      <c r="D454" s="43">
        <v>3270.0400185008398</v>
      </c>
      <c r="E454" s="43">
        <f t="shared" si="12"/>
        <v>4254.5681961139953</v>
      </c>
      <c r="F454" s="64">
        <f t="shared" si="13"/>
        <v>433400.09843354439</v>
      </c>
      <c r="G454" s="71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59"/>
      <c r="CM454" s="59"/>
      <c r="CN454" s="59"/>
      <c r="CO454" s="59"/>
      <c r="CP454" s="59"/>
      <c r="CQ454" s="59"/>
      <c r="CR454" s="59"/>
      <c r="CS454" s="59"/>
      <c r="CT454" s="59"/>
      <c r="CU454" s="59"/>
      <c r="CV454" s="59"/>
      <c r="CW454" s="59"/>
      <c r="CX454" s="59"/>
      <c r="CY454" s="59"/>
      <c r="CZ454" s="59"/>
      <c r="DA454" s="59"/>
      <c r="DB454" s="59"/>
      <c r="DC454" s="59"/>
      <c r="DD454" s="59"/>
      <c r="DE454" s="59"/>
      <c r="DF454" s="59"/>
      <c r="DG454" s="59"/>
      <c r="DH454" s="59"/>
      <c r="DI454" s="59"/>
      <c r="DJ454" s="59"/>
      <c r="DK454" s="59"/>
      <c r="DL454" s="59"/>
      <c r="DM454" s="59"/>
      <c r="DN454" s="59"/>
      <c r="DO454" s="59"/>
      <c r="DP454" s="59"/>
      <c r="DQ454" s="59"/>
      <c r="DR454" s="59"/>
      <c r="DS454" s="59"/>
      <c r="DT454" s="59"/>
      <c r="DU454" s="59"/>
      <c r="DV454" s="59"/>
      <c r="DW454" s="59"/>
      <c r="DX454" s="59"/>
      <c r="DY454" s="59"/>
      <c r="DZ454" s="59"/>
      <c r="EA454" s="59"/>
      <c r="EB454" s="59"/>
      <c r="EC454" s="59"/>
      <c r="ED454" s="59"/>
      <c r="EE454" s="59"/>
      <c r="EF454" s="59"/>
      <c r="EG454" s="59"/>
      <c r="EH454" s="59"/>
      <c r="EI454" s="59"/>
      <c r="EJ454" s="59"/>
      <c r="EK454" s="59"/>
      <c r="EL454" s="59"/>
      <c r="EM454" s="59"/>
      <c r="EN454" s="59"/>
      <c r="EO454" s="59"/>
      <c r="EP454" s="59"/>
      <c r="EQ454" s="59"/>
      <c r="ER454" s="59"/>
      <c r="ES454" s="59"/>
      <c r="ET454" s="59"/>
      <c r="EU454" s="59"/>
      <c r="EV454" s="59"/>
      <c r="EW454" s="59"/>
      <c r="EX454" s="59"/>
      <c r="EY454" s="59"/>
      <c r="EZ454" s="59"/>
      <c r="FA454" s="59"/>
      <c r="FB454" s="59"/>
      <c r="FC454" s="59"/>
      <c r="FD454" s="59"/>
      <c r="FE454" s="59"/>
      <c r="FF454" s="59"/>
      <c r="FG454" s="59"/>
      <c r="FH454" s="59"/>
      <c r="FI454" s="59"/>
      <c r="FJ454" s="59"/>
      <c r="FK454" s="59"/>
      <c r="FL454" s="59"/>
      <c r="FM454" s="59"/>
      <c r="FN454" s="59"/>
      <c r="FO454" s="59"/>
      <c r="FP454" s="59"/>
      <c r="FQ454" s="59"/>
      <c r="FR454" s="59"/>
      <c r="FS454" s="59"/>
      <c r="FT454" s="59"/>
      <c r="FU454" s="59"/>
      <c r="FV454" s="59"/>
      <c r="FW454" s="59"/>
      <c r="FX454" s="59"/>
      <c r="FY454" s="59"/>
      <c r="FZ454" s="59"/>
      <c r="GA454" s="59"/>
      <c r="GB454" s="59"/>
      <c r="GC454" s="59"/>
      <c r="GD454" s="59"/>
      <c r="GE454" s="59"/>
      <c r="GF454" s="59"/>
      <c r="GG454" s="59"/>
      <c r="GH454" s="59"/>
      <c r="GI454" s="59"/>
      <c r="GJ454" s="59"/>
      <c r="GK454" s="59"/>
      <c r="GL454" s="59"/>
      <c r="GM454" s="59"/>
      <c r="GN454" s="59"/>
      <c r="GO454" s="59"/>
      <c r="GP454" s="59"/>
      <c r="GQ454" s="59"/>
      <c r="GR454" s="59"/>
      <c r="GS454" s="59"/>
      <c r="AMH454"/>
      <c r="AMI454"/>
      <c r="AMJ454"/>
    </row>
    <row r="455" spans="1:1024" s="10" customFormat="1" x14ac:dyDescent="0.25">
      <c r="A455" s="12"/>
      <c r="B455" s="19" t="s">
        <v>526</v>
      </c>
      <c r="C455" s="38" t="s">
        <v>525</v>
      </c>
      <c r="D455" s="43">
        <v>3270.0400185008398</v>
      </c>
      <c r="E455" s="43">
        <f t="shared" si="12"/>
        <v>4254.5681961139953</v>
      </c>
      <c r="F455" s="64">
        <f t="shared" si="13"/>
        <v>433400.09843354439</v>
      </c>
      <c r="G455" s="71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59"/>
      <c r="CE455" s="59"/>
      <c r="CF455" s="59"/>
      <c r="CG455" s="59"/>
      <c r="CH455" s="59"/>
      <c r="CI455" s="59"/>
      <c r="CJ455" s="59"/>
      <c r="CK455" s="59"/>
      <c r="CL455" s="59"/>
      <c r="CM455" s="59"/>
      <c r="CN455" s="59"/>
      <c r="CO455" s="59"/>
      <c r="CP455" s="59"/>
      <c r="CQ455" s="59"/>
      <c r="CR455" s="59"/>
      <c r="CS455" s="59"/>
      <c r="CT455" s="59"/>
      <c r="CU455" s="59"/>
      <c r="CV455" s="59"/>
      <c r="CW455" s="59"/>
      <c r="CX455" s="59"/>
      <c r="CY455" s="59"/>
      <c r="CZ455" s="59"/>
      <c r="DA455" s="59"/>
      <c r="DB455" s="59"/>
      <c r="DC455" s="59"/>
      <c r="DD455" s="59"/>
      <c r="DE455" s="59"/>
      <c r="DF455" s="59"/>
      <c r="DG455" s="59"/>
      <c r="DH455" s="59"/>
      <c r="DI455" s="59"/>
      <c r="DJ455" s="59"/>
      <c r="DK455" s="59"/>
      <c r="DL455" s="59"/>
      <c r="DM455" s="59"/>
      <c r="DN455" s="59"/>
      <c r="DO455" s="59"/>
      <c r="DP455" s="59"/>
      <c r="DQ455" s="59"/>
      <c r="DR455" s="59"/>
      <c r="DS455" s="59"/>
      <c r="DT455" s="59"/>
      <c r="DU455" s="59"/>
      <c r="DV455" s="59"/>
      <c r="DW455" s="59"/>
      <c r="DX455" s="59"/>
      <c r="DY455" s="59"/>
      <c r="DZ455" s="59"/>
      <c r="EA455" s="59"/>
      <c r="EB455" s="59"/>
      <c r="EC455" s="59"/>
      <c r="ED455" s="59"/>
      <c r="EE455" s="59"/>
      <c r="EF455" s="59"/>
      <c r="EG455" s="59"/>
      <c r="EH455" s="59"/>
      <c r="EI455" s="59"/>
      <c r="EJ455" s="59"/>
      <c r="EK455" s="59"/>
      <c r="EL455" s="59"/>
      <c r="EM455" s="59"/>
      <c r="EN455" s="59"/>
      <c r="EO455" s="59"/>
      <c r="EP455" s="59"/>
      <c r="EQ455" s="59"/>
      <c r="ER455" s="59"/>
      <c r="ES455" s="59"/>
      <c r="ET455" s="59"/>
      <c r="EU455" s="59"/>
      <c r="EV455" s="59"/>
      <c r="EW455" s="59"/>
      <c r="EX455" s="59"/>
      <c r="EY455" s="59"/>
      <c r="EZ455" s="59"/>
      <c r="FA455" s="59"/>
      <c r="FB455" s="59"/>
      <c r="FC455" s="59"/>
      <c r="FD455" s="59"/>
      <c r="FE455" s="59"/>
      <c r="FF455" s="59"/>
      <c r="FG455" s="59"/>
      <c r="FH455" s="59"/>
      <c r="FI455" s="59"/>
      <c r="FJ455" s="59"/>
      <c r="FK455" s="59"/>
      <c r="FL455" s="59"/>
      <c r="FM455" s="59"/>
      <c r="FN455" s="59"/>
      <c r="FO455" s="59"/>
      <c r="FP455" s="59"/>
      <c r="FQ455" s="59"/>
      <c r="FR455" s="59"/>
      <c r="FS455" s="59"/>
      <c r="FT455" s="59"/>
      <c r="FU455" s="59"/>
      <c r="FV455" s="59"/>
      <c r="FW455" s="59"/>
      <c r="FX455" s="59"/>
      <c r="FY455" s="59"/>
      <c r="FZ455" s="59"/>
      <c r="GA455" s="59"/>
      <c r="GB455" s="59"/>
      <c r="GC455" s="59"/>
      <c r="GD455" s="59"/>
      <c r="GE455" s="59"/>
      <c r="GF455" s="59"/>
      <c r="GG455" s="59"/>
      <c r="GH455" s="59"/>
      <c r="GI455" s="59"/>
      <c r="GJ455" s="59"/>
      <c r="GK455" s="59"/>
      <c r="GL455" s="59"/>
      <c r="GM455" s="59"/>
      <c r="GN455" s="59"/>
      <c r="GO455" s="59"/>
      <c r="GP455" s="59"/>
      <c r="GQ455" s="59"/>
      <c r="GR455" s="59"/>
      <c r="GS455" s="59"/>
      <c r="AMH455"/>
      <c r="AMI455"/>
      <c r="AMJ455"/>
    </row>
    <row r="456" spans="1:1024" s="10" customFormat="1" x14ac:dyDescent="0.25">
      <c r="A456" s="12"/>
      <c r="B456" s="19" t="s">
        <v>527</v>
      </c>
      <c r="C456" s="38" t="s">
        <v>525</v>
      </c>
      <c r="D456" s="43">
        <v>3270.0400185008398</v>
      </c>
      <c r="E456" s="43">
        <f t="shared" si="12"/>
        <v>4254.5681961139953</v>
      </c>
      <c r="F456" s="64">
        <f t="shared" si="13"/>
        <v>433400.09843354439</v>
      </c>
      <c r="G456" s="71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9"/>
      <c r="BS456" s="59"/>
      <c r="BT456" s="59"/>
      <c r="BU456" s="59"/>
      <c r="BV456" s="59"/>
      <c r="BW456" s="59"/>
      <c r="BX456" s="59"/>
      <c r="BY456" s="59"/>
      <c r="BZ456" s="59"/>
      <c r="CA456" s="59"/>
      <c r="CB456" s="59"/>
      <c r="CC456" s="59"/>
      <c r="CD456" s="59"/>
      <c r="CE456" s="59"/>
      <c r="CF456" s="59"/>
      <c r="CG456" s="59"/>
      <c r="CH456" s="59"/>
      <c r="CI456" s="59"/>
      <c r="CJ456" s="59"/>
      <c r="CK456" s="59"/>
      <c r="CL456" s="59"/>
      <c r="CM456" s="59"/>
      <c r="CN456" s="59"/>
      <c r="CO456" s="59"/>
      <c r="CP456" s="59"/>
      <c r="CQ456" s="59"/>
      <c r="CR456" s="59"/>
      <c r="CS456" s="59"/>
      <c r="CT456" s="59"/>
      <c r="CU456" s="59"/>
      <c r="CV456" s="59"/>
      <c r="CW456" s="59"/>
      <c r="CX456" s="59"/>
      <c r="CY456" s="59"/>
      <c r="CZ456" s="59"/>
      <c r="DA456" s="59"/>
      <c r="DB456" s="59"/>
      <c r="DC456" s="59"/>
      <c r="DD456" s="59"/>
      <c r="DE456" s="59"/>
      <c r="DF456" s="59"/>
      <c r="DG456" s="59"/>
      <c r="DH456" s="59"/>
      <c r="DI456" s="59"/>
      <c r="DJ456" s="59"/>
      <c r="DK456" s="59"/>
      <c r="DL456" s="59"/>
      <c r="DM456" s="59"/>
      <c r="DN456" s="59"/>
      <c r="DO456" s="59"/>
      <c r="DP456" s="59"/>
      <c r="DQ456" s="59"/>
      <c r="DR456" s="59"/>
      <c r="DS456" s="59"/>
      <c r="DT456" s="59"/>
      <c r="DU456" s="59"/>
      <c r="DV456" s="59"/>
      <c r="DW456" s="59"/>
      <c r="DX456" s="59"/>
      <c r="DY456" s="59"/>
      <c r="DZ456" s="59"/>
      <c r="EA456" s="59"/>
      <c r="EB456" s="59"/>
      <c r="EC456" s="59"/>
      <c r="ED456" s="59"/>
      <c r="EE456" s="59"/>
      <c r="EF456" s="59"/>
      <c r="EG456" s="59"/>
      <c r="EH456" s="59"/>
      <c r="EI456" s="59"/>
      <c r="EJ456" s="59"/>
      <c r="EK456" s="59"/>
      <c r="EL456" s="59"/>
      <c r="EM456" s="59"/>
      <c r="EN456" s="59"/>
      <c r="EO456" s="59"/>
      <c r="EP456" s="59"/>
      <c r="EQ456" s="59"/>
      <c r="ER456" s="59"/>
      <c r="ES456" s="59"/>
      <c r="ET456" s="59"/>
      <c r="EU456" s="59"/>
      <c r="EV456" s="59"/>
      <c r="EW456" s="59"/>
      <c r="EX456" s="59"/>
      <c r="EY456" s="59"/>
      <c r="EZ456" s="59"/>
      <c r="FA456" s="59"/>
      <c r="FB456" s="59"/>
      <c r="FC456" s="59"/>
      <c r="FD456" s="59"/>
      <c r="FE456" s="59"/>
      <c r="FF456" s="59"/>
      <c r="FG456" s="59"/>
      <c r="FH456" s="59"/>
      <c r="FI456" s="59"/>
      <c r="FJ456" s="59"/>
      <c r="FK456" s="59"/>
      <c r="FL456" s="59"/>
      <c r="FM456" s="59"/>
      <c r="FN456" s="59"/>
      <c r="FO456" s="59"/>
      <c r="FP456" s="59"/>
      <c r="FQ456" s="59"/>
      <c r="FR456" s="59"/>
      <c r="FS456" s="59"/>
      <c r="FT456" s="59"/>
      <c r="FU456" s="59"/>
      <c r="FV456" s="59"/>
      <c r="FW456" s="59"/>
      <c r="FX456" s="59"/>
      <c r="FY456" s="59"/>
      <c r="FZ456" s="59"/>
      <c r="GA456" s="59"/>
      <c r="GB456" s="59"/>
      <c r="GC456" s="59"/>
      <c r="GD456" s="59"/>
      <c r="GE456" s="59"/>
      <c r="GF456" s="59"/>
      <c r="GG456" s="59"/>
      <c r="GH456" s="59"/>
      <c r="GI456" s="59"/>
      <c r="GJ456" s="59"/>
      <c r="GK456" s="59"/>
      <c r="GL456" s="59"/>
      <c r="GM456" s="59"/>
      <c r="GN456" s="59"/>
      <c r="GO456" s="59"/>
      <c r="GP456" s="59"/>
      <c r="GQ456" s="59"/>
      <c r="GR456" s="59"/>
      <c r="GS456" s="59"/>
      <c r="AMH456"/>
      <c r="AMI456"/>
      <c r="AMJ456"/>
    </row>
    <row r="457" spans="1:1024" s="10" customFormat="1" x14ac:dyDescent="0.25">
      <c r="A457" s="12"/>
      <c r="B457" s="19" t="s">
        <v>528</v>
      </c>
      <c r="C457" s="38" t="s">
        <v>525</v>
      </c>
      <c r="D457" s="43">
        <v>3270.0400185008398</v>
      </c>
      <c r="E457" s="43">
        <f t="shared" si="12"/>
        <v>4254.5681961139953</v>
      </c>
      <c r="F457" s="64">
        <f t="shared" si="13"/>
        <v>433400.09843354439</v>
      </c>
      <c r="G457" s="71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59"/>
      <c r="CM457" s="59"/>
      <c r="CN457" s="59"/>
      <c r="CO457" s="59"/>
      <c r="CP457" s="59"/>
      <c r="CQ457" s="59"/>
      <c r="CR457" s="59"/>
      <c r="CS457" s="59"/>
      <c r="CT457" s="59"/>
      <c r="CU457" s="59"/>
      <c r="CV457" s="59"/>
      <c r="CW457" s="59"/>
      <c r="CX457" s="59"/>
      <c r="CY457" s="59"/>
      <c r="CZ457" s="59"/>
      <c r="DA457" s="59"/>
      <c r="DB457" s="59"/>
      <c r="DC457" s="59"/>
      <c r="DD457" s="59"/>
      <c r="DE457" s="59"/>
      <c r="DF457" s="59"/>
      <c r="DG457" s="59"/>
      <c r="DH457" s="59"/>
      <c r="DI457" s="59"/>
      <c r="DJ457" s="59"/>
      <c r="DK457" s="59"/>
      <c r="DL457" s="59"/>
      <c r="DM457" s="59"/>
      <c r="DN457" s="59"/>
      <c r="DO457" s="59"/>
      <c r="DP457" s="59"/>
      <c r="DQ457" s="59"/>
      <c r="DR457" s="59"/>
      <c r="DS457" s="59"/>
      <c r="DT457" s="59"/>
      <c r="DU457" s="59"/>
      <c r="DV457" s="59"/>
      <c r="DW457" s="59"/>
      <c r="DX457" s="59"/>
      <c r="DY457" s="59"/>
      <c r="DZ457" s="59"/>
      <c r="EA457" s="59"/>
      <c r="EB457" s="59"/>
      <c r="EC457" s="59"/>
      <c r="ED457" s="59"/>
      <c r="EE457" s="59"/>
      <c r="EF457" s="59"/>
      <c r="EG457" s="59"/>
      <c r="EH457" s="59"/>
      <c r="EI457" s="59"/>
      <c r="EJ457" s="59"/>
      <c r="EK457" s="59"/>
      <c r="EL457" s="59"/>
      <c r="EM457" s="59"/>
      <c r="EN457" s="59"/>
      <c r="EO457" s="59"/>
      <c r="EP457" s="59"/>
      <c r="EQ457" s="59"/>
      <c r="ER457" s="59"/>
      <c r="ES457" s="59"/>
      <c r="ET457" s="59"/>
      <c r="EU457" s="59"/>
      <c r="EV457" s="59"/>
      <c r="EW457" s="59"/>
      <c r="EX457" s="59"/>
      <c r="EY457" s="59"/>
      <c r="EZ457" s="59"/>
      <c r="FA457" s="59"/>
      <c r="FB457" s="59"/>
      <c r="FC457" s="59"/>
      <c r="FD457" s="59"/>
      <c r="FE457" s="59"/>
      <c r="FF457" s="59"/>
      <c r="FG457" s="59"/>
      <c r="FH457" s="59"/>
      <c r="FI457" s="59"/>
      <c r="FJ457" s="59"/>
      <c r="FK457" s="59"/>
      <c r="FL457" s="59"/>
      <c r="FM457" s="59"/>
      <c r="FN457" s="59"/>
      <c r="FO457" s="59"/>
      <c r="FP457" s="59"/>
      <c r="FQ457" s="59"/>
      <c r="FR457" s="59"/>
      <c r="FS457" s="59"/>
      <c r="FT457" s="59"/>
      <c r="FU457" s="59"/>
      <c r="FV457" s="59"/>
      <c r="FW457" s="59"/>
      <c r="FX457" s="59"/>
      <c r="FY457" s="59"/>
      <c r="FZ457" s="59"/>
      <c r="GA457" s="59"/>
      <c r="GB457" s="59"/>
      <c r="GC457" s="59"/>
      <c r="GD457" s="59"/>
      <c r="GE457" s="59"/>
      <c r="GF457" s="59"/>
      <c r="GG457" s="59"/>
      <c r="GH457" s="59"/>
      <c r="GI457" s="59"/>
      <c r="GJ457" s="59"/>
      <c r="GK457" s="59"/>
      <c r="GL457" s="59"/>
      <c r="GM457" s="59"/>
      <c r="GN457" s="59"/>
      <c r="GO457" s="59"/>
      <c r="GP457" s="59"/>
      <c r="GQ457" s="59"/>
      <c r="GR457" s="59"/>
      <c r="GS457" s="59"/>
      <c r="AMH457"/>
      <c r="AMI457"/>
      <c r="AMJ457"/>
    </row>
    <row r="458" spans="1:1024" s="10" customFormat="1" x14ac:dyDescent="0.25">
      <c r="A458" s="12"/>
      <c r="B458" s="19" t="s">
        <v>529</v>
      </c>
      <c r="C458" s="38" t="s">
        <v>530</v>
      </c>
      <c r="D458" s="43">
        <v>3412.6609645138201</v>
      </c>
      <c r="E458" s="43">
        <f t="shared" si="12"/>
        <v>4440.1287817867978</v>
      </c>
      <c r="F458" s="64">
        <f t="shared" si="13"/>
        <v>452302.5986142758</v>
      </c>
      <c r="G458" s="71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9"/>
      <c r="BS458" s="59"/>
      <c r="BT458" s="59"/>
      <c r="BU458" s="59"/>
      <c r="BV458" s="59"/>
      <c r="BW458" s="59"/>
      <c r="BX458" s="59"/>
      <c r="BY458" s="59"/>
      <c r="BZ458" s="59"/>
      <c r="CA458" s="59"/>
      <c r="CB458" s="59"/>
      <c r="CC458" s="59"/>
      <c r="CD458" s="59"/>
      <c r="CE458" s="59"/>
      <c r="CF458" s="59"/>
      <c r="CG458" s="59"/>
      <c r="CH458" s="59"/>
      <c r="CI458" s="59"/>
      <c r="CJ458" s="59"/>
      <c r="CK458" s="59"/>
      <c r="CL458" s="59"/>
      <c r="CM458" s="59"/>
      <c r="CN458" s="59"/>
      <c r="CO458" s="59"/>
      <c r="CP458" s="59"/>
      <c r="CQ458" s="59"/>
      <c r="CR458" s="59"/>
      <c r="CS458" s="59"/>
      <c r="CT458" s="59"/>
      <c r="CU458" s="59"/>
      <c r="CV458" s="59"/>
      <c r="CW458" s="59"/>
      <c r="CX458" s="59"/>
      <c r="CY458" s="59"/>
      <c r="CZ458" s="59"/>
      <c r="DA458" s="59"/>
      <c r="DB458" s="59"/>
      <c r="DC458" s="59"/>
      <c r="DD458" s="59"/>
      <c r="DE458" s="59"/>
      <c r="DF458" s="59"/>
      <c r="DG458" s="59"/>
      <c r="DH458" s="59"/>
      <c r="DI458" s="59"/>
      <c r="DJ458" s="59"/>
      <c r="DK458" s="59"/>
      <c r="DL458" s="59"/>
      <c r="DM458" s="59"/>
      <c r="DN458" s="59"/>
      <c r="DO458" s="59"/>
      <c r="DP458" s="59"/>
      <c r="DQ458" s="59"/>
      <c r="DR458" s="59"/>
      <c r="DS458" s="59"/>
      <c r="DT458" s="59"/>
      <c r="DU458" s="59"/>
      <c r="DV458" s="59"/>
      <c r="DW458" s="59"/>
      <c r="DX458" s="59"/>
      <c r="DY458" s="59"/>
      <c r="DZ458" s="59"/>
      <c r="EA458" s="59"/>
      <c r="EB458" s="59"/>
      <c r="EC458" s="59"/>
      <c r="ED458" s="59"/>
      <c r="EE458" s="59"/>
      <c r="EF458" s="59"/>
      <c r="EG458" s="59"/>
      <c r="EH458" s="59"/>
      <c r="EI458" s="59"/>
      <c r="EJ458" s="59"/>
      <c r="EK458" s="59"/>
      <c r="EL458" s="59"/>
      <c r="EM458" s="59"/>
      <c r="EN458" s="59"/>
      <c r="EO458" s="59"/>
      <c r="EP458" s="59"/>
      <c r="EQ458" s="59"/>
      <c r="ER458" s="59"/>
      <c r="ES458" s="59"/>
      <c r="ET458" s="59"/>
      <c r="EU458" s="59"/>
      <c r="EV458" s="59"/>
      <c r="EW458" s="59"/>
      <c r="EX458" s="59"/>
      <c r="EY458" s="59"/>
      <c r="EZ458" s="59"/>
      <c r="FA458" s="59"/>
      <c r="FB458" s="59"/>
      <c r="FC458" s="59"/>
      <c r="FD458" s="59"/>
      <c r="FE458" s="59"/>
      <c r="FF458" s="59"/>
      <c r="FG458" s="59"/>
      <c r="FH458" s="59"/>
      <c r="FI458" s="59"/>
      <c r="FJ458" s="59"/>
      <c r="FK458" s="59"/>
      <c r="FL458" s="59"/>
      <c r="FM458" s="59"/>
      <c r="FN458" s="59"/>
      <c r="FO458" s="59"/>
      <c r="FP458" s="59"/>
      <c r="FQ458" s="59"/>
      <c r="FR458" s="59"/>
      <c r="FS458" s="59"/>
      <c r="FT458" s="59"/>
      <c r="FU458" s="59"/>
      <c r="FV458" s="59"/>
      <c r="FW458" s="59"/>
      <c r="FX458" s="59"/>
      <c r="FY458" s="59"/>
      <c r="FZ458" s="59"/>
      <c r="GA458" s="59"/>
      <c r="GB458" s="59"/>
      <c r="GC458" s="59"/>
      <c r="GD458" s="59"/>
      <c r="GE458" s="59"/>
      <c r="GF458" s="59"/>
      <c r="GG458" s="59"/>
      <c r="GH458" s="59"/>
      <c r="GI458" s="59"/>
      <c r="GJ458" s="59"/>
      <c r="GK458" s="59"/>
      <c r="GL458" s="59"/>
      <c r="GM458" s="59"/>
      <c r="GN458" s="59"/>
      <c r="GO458" s="59"/>
      <c r="GP458" s="59"/>
      <c r="GQ458" s="59"/>
      <c r="GR458" s="59"/>
      <c r="GS458" s="59"/>
      <c r="AMH458"/>
      <c r="AMI458"/>
      <c r="AMJ458"/>
    </row>
    <row r="459" spans="1:1024" s="10" customFormat="1" x14ac:dyDescent="0.25">
      <c r="A459" s="12"/>
      <c r="B459" s="19" t="s">
        <v>531</v>
      </c>
      <c r="C459" s="38" t="s">
        <v>530</v>
      </c>
      <c r="D459" s="43">
        <v>3412.6609645138201</v>
      </c>
      <c r="E459" s="43">
        <f t="shared" ref="E459:E522" si="14">D459*1.21/0.93</f>
        <v>4440.1287817867978</v>
      </c>
      <c r="F459" s="64">
        <f t="shared" ref="F459:F522" si="15">E459*$F$8*1.03</f>
        <v>452302.5986142758</v>
      </c>
      <c r="G459" s="71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59"/>
      <c r="CM459" s="59"/>
      <c r="CN459" s="59"/>
      <c r="CO459" s="59"/>
      <c r="CP459" s="59"/>
      <c r="CQ459" s="59"/>
      <c r="CR459" s="59"/>
      <c r="CS459" s="59"/>
      <c r="CT459" s="59"/>
      <c r="CU459" s="59"/>
      <c r="CV459" s="59"/>
      <c r="CW459" s="59"/>
      <c r="CX459" s="59"/>
      <c r="CY459" s="59"/>
      <c r="CZ459" s="59"/>
      <c r="DA459" s="59"/>
      <c r="DB459" s="59"/>
      <c r="DC459" s="59"/>
      <c r="DD459" s="59"/>
      <c r="DE459" s="59"/>
      <c r="DF459" s="59"/>
      <c r="DG459" s="59"/>
      <c r="DH459" s="59"/>
      <c r="DI459" s="59"/>
      <c r="DJ459" s="59"/>
      <c r="DK459" s="59"/>
      <c r="DL459" s="59"/>
      <c r="DM459" s="59"/>
      <c r="DN459" s="59"/>
      <c r="DO459" s="59"/>
      <c r="DP459" s="59"/>
      <c r="DQ459" s="59"/>
      <c r="DR459" s="59"/>
      <c r="DS459" s="59"/>
      <c r="DT459" s="59"/>
      <c r="DU459" s="59"/>
      <c r="DV459" s="59"/>
      <c r="DW459" s="59"/>
      <c r="DX459" s="59"/>
      <c r="DY459" s="59"/>
      <c r="DZ459" s="59"/>
      <c r="EA459" s="59"/>
      <c r="EB459" s="59"/>
      <c r="EC459" s="59"/>
      <c r="ED459" s="59"/>
      <c r="EE459" s="59"/>
      <c r="EF459" s="59"/>
      <c r="EG459" s="59"/>
      <c r="EH459" s="59"/>
      <c r="EI459" s="59"/>
      <c r="EJ459" s="59"/>
      <c r="EK459" s="59"/>
      <c r="EL459" s="59"/>
      <c r="EM459" s="59"/>
      <c r="EN459" s="59"/>
      <c r="EO459" s="59"/>
      <c r="EP459" s="59"/>
      <c r="EQ459" s="59"/>
      <c r="ER459" s="59"/>
      <c r="ES459" s="59"/>
      <c r="ET459" s="59"/>
      <c r="EU459" s="59"/>
      <c r="EV459" s="59"/>
      <c r="EW459" s="59"/>
      <c r="EX459" s="59"/>
      <c r="EY459" s="59"/>
      <c r="EZ459" s="59"/>
      <c r="FA459" s="59"/>
      <c r="FB459" s="59"/>
      <c r="FC459" s="59"/>
      <c r="FD459" s="59"/>
      <c r="FE459" s="59"/>
      <c r="FF459" s="59"/>
      <c r="FG459" s="59"/>
      <c r="FH459" s="59"/>
      <c r="FI459" s="59"/>
      <c r="FJ459" s="59"/>
      <c r="FK459" s="59"/>
      <c r="FL459" s="59"/>
      <c r="FM459" s="59"/>
      <c r="FN459" s="59"/>
      <c r="FO459" s="59"/>
      <c r="FP459" s="59"/>
      <c r="FQ459" s="59"/>
      <c r="FR459" s="59"/>
      <c r="FS459" s="59"/>
      <c r="FT459" s="59"/>
      <c r="FU459" s="59"/>
      <c r="FV459" s="59"/>
      <c r="FW459" s="59"/>
      <c r="FX459" s="59"/>
      <c r="FY459" s="59"/>
      <c r="FZ459" s="59"/>
      <c r="GA459" s="59"/>
      <c r="GB459" s="59"/>
      <c r="GC459" s="59"/>
      <c r="GD459" s="59"/>
      <c r="GE459" s="59"/>
      <c r="GF459" s="59"/>
      <c r="GG459" s="59"/>
      <c r="GH459" s="59"/>
      <c r="GI459" s="59"/>
      <c r="GJ459" s="59"/>
      <c r="GK459" s="59"/>
      <c r="GL459" s="59"/>
      <c r="GM459" s="59"/>
      <c r="GN459" s="59"/>
      <c r="GO459" s="59"/>
      <c r="GP459" s="59"/>
      <c r="GQ459" s="59"/>
      <c r="GR459" s="59"/>
      <c r="GS459" s="59"/>
      <c r="AMH459"/>
      <c r="AMI459"/>
      <c r="AMJ459"/>
    </row>
    <row r="460" spans="1:1024" s="10" customFormat="1" x14ac:dyDescent="0.25">
      <c r="A460" s="12"/>
      <c r="B460" s="19" t="s">
        <v>532</v>
      </c>
      <c r="C460" s="38" t="s">
        <v>530</v>
      </c>
      <c r="D460" s="43">
        <v>3412.6609645138201</v>
      </c>
      <c r="E460" s="43">
        <f t="shared" si="14"/>
        <v>4440.1287817867978</v>
      </c>
      <c r="F460" s="64">
        <f t="shared" si="15"/>
        <v>452302.5986142758</v>
      </c>
      <c r="G460" s="71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  <c r="CM460" s="59"/>
      <c r="CN460" s="59"/>
      <c r="CO460" s="59"/>
      <c r="CP460" s="59"/>
      <c r="CQ460" s="59"/>
      <c r="CR460" s="59"/>
      <c r="CS460" s="59"/>
      <c r="CT460" s="59"/>
      <c r="CU460" s="59"/>
      <c r="CV460" s="59"/>
      <c r="CW460" s="59"/>
      <c r="CX460" s="59"/>
      <c r="CY460" s="59"/>
      <c r="CZ460" s="59"/>
      <c r="DA460" s="59"/>
      <c r="DB460" s="59"/>
      <c r="DC460" s="59"/>
      <c r="DD460" s="59"/>
      <c r="DE460" s="59"/>
      <c r="DF460" s="59"/>
      <c r="DG460" s="59"/>
      <c r="DH460" s="59"/>
      <c r="DI460" s="59"/>
      <c r="DJ460" s="59"/>
      <c r="DK460" s="59"/>
      <c r="DL460" s="59"/>
      <c r="DM460" s="59"/>
      <c r="DN460" s="59"/>
      <c r="DO460" s="59"/>
      <c r="DP460" s="59"/>
      <c r="DQ460" s="59"/>
      <c r="DR460" s="59"/>
      <c r="DS460" s="59"/>
      <c r="DT460" s="59"/>
      <c r="DU460" s="59"/>
      <c r="DV460" s="59"/>
      <c r="DW460" s="59"/>
      <c r="DX460" s="59"/>
      <c r="DY460" s="59"/>
      <c r="DZ460" s="59"/>
      <c r="EA460" s="59"/>
      <c r="EB460" s="59"/>
      <c r="EC460" s="59"/>
      <c r="ED460" s="59"/>
      <c r="EE460" s="59"/>
      <c r="EF460" s="59"/>
      <c r="EG460" s="59"/>
      <c r="EH460" s="59"/>
      <c r="EI460" s="59"/>
      <c r="EJ460" s="59"/>
      <c r="EK460" s="59"/>
      <c r="EL460" s="59"/>
      <c r="EM460" s="59"/>
      <c r="EN460" s="59"/>
      <c r="EO460" s="59"/>
      <c r="EP460" s="59"/>
      <c r="EQ460" s="59"/>
      <c r="ER460" s="59"/>
      <c r="ES460" s="59"/>
      <c r="ET460" s="59"/>
      <c r="EU460" s="59"/>
      <c r="EV460" s="59"/>
      <c r="EW460" s="59"/>
      <c r="EX460" s="59"/>
      <c r="EY460" s="59"/>
      <c r="EZ460" s="59"/>
      <c r="FA460" s="59"/>
      <c r="FB460" s="59"/>
      <c r="FC460" s="59"/>
      <c r="FD460" s="59"/>
      <c r="FE460" s="59"/>
      <c r="FF460" s="59"/>
      <c r="FG460" s="59"/>
      <c r="FH460" s="59"/>
      <c r="FI460" s="59"/>
      <c r="FJ460" s="59"/>
      <c r="FK460" s="59"/>
      <c r="FL460" s="59"/>
      <c r="FM460" s="59"/>
      <c r="FN460" s="59"/>
      <c r="FO460" s="59"/>
      <c r="FP460" s="59"/>
      <c r="FQ460" s="59"/>
      <c r="FR460" s="59"/>
      <c r="FS460" s="59"/>
      <c r="FT460" s="59"/>
      <c r="FU460" s="59"/>
      <c r="FV460" s="59"/>
      <c r="FW460" s="59"/>
      <c r="FX460" s="59"/>
      <c r="FY460" s="59"/>
      <c r="FZ460" s="59"/>
      <c r="GA460" s="59"/>
      <c r="GB460" s="59"/>
      <c r="GC460" s="59"/>
      <c r="GD460" s="59"/>
      <c r="GE460" s="59"/>
      <c r="GF460" s="59"/>
      <c r="GG460" s="59"/>
      <c r="GH460" s="59"/>
      <c r="GI460" s="59"/>
      <c r="GJ460" s="59"/>
      <c r="GK460" s="59"/>
      <c r="GL460" s="59"/>
      <c r="GM460" s="59"/>
      <c r="GN460" s="59"/>
      <c r="GO460" s="59"/>
      <c r="GP460" s="59"/>
      <c r="GQ460" s="59"/>
      <c r="GR460" s="59"/>
      <c r="GS460" s="59"/>
      <c r="AMH460"/>
      <c r="AMI460"/>
      <c r="AMJ460"/>
    </row>
    <row r="461" spans="1:1024" s="10" customFormat="1" x14ac:dyDescent="0.25">
      <c r="A461" s="12"/>
      <c r="B461" s="19" t="s">
        <v>533</v>
      </c>
      <c r="C461" s="38" t="s">
        <v>530</v>
      </c>
      <c r="D461" s="43">
        <v>3412.6609645138201</v>
      </c>
      <c r="E461" s="43">
        <f t="shared" si="14"/>
        <v>4440.1287817867978</v>
      </c>
      <c r="F461" s="64">
        <f t="shared" si="15"/>
        <v>452302.5986142758</v>
      </c>
      <c r="G461" s="71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59"/>
      <c r="CM461" s="59"/>
      <c r="CN461" s="59"/>
      <c r="CO461" s="59"/>
      <c r="CP461" s="59"/>
      <c r="CQ461" s="59"/>
      <c r="CR461" s="59"/>
      <c r="CS461" s="59"/>
      <c r="CT461" s="59"/>
      <c r="CU461" s="59"/>
      <c r="CV461" s="59"/>
      <c r="CW461" s="59"/>
      <c r="CX461" s="59"/>
      <c r="CY461" s="59"/>
      <c r="CZ461" s="59"/>
      <c r="DA461" s="59"/>
      <c r="DB461" s="59"/>
      <c r="DC461" s="59"/>
      <c r="DD461" s="59"/>
      <c r="DE461" s="59"/>
      <c r="DF461" s="59"/>
      <c r="DG461" s="59"/>
      <c r="DH461" s="59"/>
      <c r="DI461" s="59"/>
      <c r="DJ461" s="59"/>
      <c r="DK461" s="59"/>
      <c r="DL461" s="59"/>
      <c r="DM461" s="59"/>
      <c r="DN461" s="59"/>
      <c r="DO461" s="59"/>
      <c r="DP461" s="59"/>
      <c r="DQ461" s="59"/>
      <c r="DR461" s="59"/>
      <c r="DS461" s="59"/>
      <c r="DT461" s="59"/>
      <c r="DU461" s="59"/>
      <c r="DV461" s="59"/>
      <c r="DW461" s="59"/>
      <c r="DX461" s="59"/>
      <c r="DY461" s="59"/>
      <c r="DZ461" s="59"/>
      <c r="EA461" s="59"/>
      <c r="EB461" s="59"/>
      <c r="EC461" s="59"/>
      <c r="ED461" s="59"/>
      <c r="EE461" s="59"/>
      <c r="EF461" s="59"/>
      <c r="EG461" s="59"/>
      <c r="EH461" s="59"/>
      <c r="EI461" s="59"/>
      <c r="EJ461" s="59"/>
      <c r="EK461" s="59"/>
      <c r="EL461" s="59"/>
      <c r="EM461" s="59"/>
      <c r="EN461" s="59"/>
      <c r="EO461" s="59"/>
      <c r="EP461" s="59"/>
      <c r="EQ461" s="59"/>
      <c r="ER461" s="59"/>
      <c r="ES461" s="59"/>
      <c r="ET461" s="59"/>
      <c r="EU461" s="59"/>
      <c r="EV461" s="59"/>
      <c r="EW461" s="59"/>
      <c r="EX461" s="59"/>
      <c r="EY461" s="59"/>
      <c r="EZ461" s="59"/>
      <c r="FA461" s="59"/>
      <c r="FB461" s="59"/>
      <c r="FC461" s="59"/>
      <c r="FD461" s="59"/>
      <c r="FE461" s="59"/>
      <c r="FF461" s="59"/>
      <c r="FG461" s="59"/>
      <c r="FH461" s="59"/>
      <c r="FI461" s="59"/>
      <c r="FJ461" s="59"/>
      <c r="FK461" s="59"/>
      <c r="FL461" s="59"/>
      <c r="FM461" s="59"/>
      <c r="FN461" s="59"/>
      <c r="FO461" s="59"/>
      <c r="FP461" s="59"/>
      <c r="FQ461" s="59"/>
      <c r="FR461" s="59"/>
      <c r="FS461" s="59"/>
      <c r="FT461" s="59"/>
      <c r="FU461" s="59"/>
      <c r="FV461" s="59"/>
      <c r="FW461" s="59"/>
      <c r="FX461" s="59"/>
      <c r="FY461" s="59"/>
      <c r="FZ461" s="59"/>
      <c r="GA461" s="59"/>
      <c r="GB461" s="59"/>
      <c r="GC461" s="59"/>
      <c r="GD461" s="59"/>
      <c r="GE461" s="59"/>
      <c r="GF461" s="59"/>
      <c r="GG461" s="59"/>
      <c r="GH461" s="59"/>
      <c r="GI461" s="59"/>
      <c r="GJ461" s="59"/>
      <c r="GK461" s="59"/>
      <c r="GL461" s="59"/>
      <c r="GM461" s="59"/>
      <c r="GN461" s="59"/>
      <c r="GO461" s="59"/>
      <c r="GP461" s="59"/>
      <c r="GQ461" s="59"/>
      <c r="GR461" s="59"/>
      <c r="GS461" s="59"/>
      <c r="AMH461"/>
      <c r="AMI461"/>
      <c r="AMJ461"/>
    </row>
    <row r="462" spans="1:1024" s="10" customFormat="1" x14ac:dyDescent="0.25">
      <c r="A462" s="8"/>
      <c r="B462" s="9" t="s">
        <v>534</v>
      </c>
      <c r="C462" s="38" t="s">
        <v>525</v>
      </c>
      <c r="D462" s="43">
        <v>5080.3715107252801</v>
      </c>
      <c r="E462" s="43">
        <f t="shared" si="14"/>
        <v>6609.9457290081591</v>
      </c>
      <c r="F462" s="64">
        <f t="shared" si="15"/>
        <v>673335.34157687426</v>
      </c>
      <c r="G462" s="71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59"/>
      <c r="CM462" s="59"/>
      <c r="CN462" s="59"/>
      <c r="CO462" s="59"/>
      <c r="CP462" s="59"/>
      <c r="CQ462" s="59"/>
      <c r="CR462" s="59"/>
      <c r="CS462" s="59"/>
      <c r="CT462" s="59"/>
      <c r="CU462" s="59"/>
      <c r="CV462" s="59"/>
      <c r="CW462" s="59"/>
      <c r="CX462" s="59"/>
      <c r="CY462" s="59"/>
      <c r="CZ462" s="59"/>
      <c r="DA462" s="59"/>
      <c r="DB462" s="59"/>
      <c r="DC462" s="59"/>
      <c r="DD462" s="59"/>
      <c r="DE462" s="59"/>
      <c r="DF462" s="59"/>
      <c r="DG462" s="59"/>
      <c r="DH462" s="59"/>
      <c r="DI462" s="59"/>
      <c r="DJ462" s="59"/>
      <c r="DK462" s="59"/>
      <c r="DL462" s="59"/>
      <c r="DM462" s="59"/>
      <c r="DN462" s="59"/>
      <c r="DO462" s="59"/>
      <c r="DP462" s="59"/>
      <c r="DQ462" s="59"/>
      <c r="DR462" s="59"/>
      <c r="DS462" s="59"/>
      <c r="DT462" s="59"/>
      <c r="DU462" s="59"/>
      <c r="DV462" s="59"/>
      <c r="DW462" s="59"/>
      <c r="DX462" s="59"/>
      <c r="DY462" s="59"/>
      <c r="DZ462" s="59"/>
      <c r="EA462" s="59"/>
      <c r="EB462" s="59"/>
      <c r="EC462" s="59"/>
      <c r="ED462" s="59"/>
      <c r="EE462" s="59"/>
      <c r="EF462" s="59"/>
      <c r="EG462" s="59"/>
      <c r="EH462" s="59"/>
      <c r="EI462" s="59"/>
      <c r="EJ462" s="59"/>
      <c r="EK462" s="59"/>
      <c r="EL462" s="59"/>
      <c r="EM462" s="59"/>
      <c r="EN462" s="59"/>
      <c r="EO462" s="59"/>
      <c r="EP462" s="59"/>
      <c r="EQ462" s="59"/>
      <c r="ER462" s="59"/>
      <c r="ES462" s="59"/>
      <c r="ET462" s="59"/>
      <c r="EU462" s="59"/>
      <c r="EV462" s="59"/>
      <c r="EW462" s="59"/>
      <c r="EX462" s="59"/>
      <c r="EY462" s="59"/>
      <c r="EZ462" s="59"/>
      <c r="FA462" s="59"/>
      <c r="FB462" s="59"/>
      <c r="FC462" s="59"/>
      <c r="FD462" s="59"/>
      <c r="FE462" s="59"/>
      <c r="FF462" s="59"/>
      <c r="FG462" s="59"/>
      <c r="FH462" s="59"/>
      <c r="FI462" s="59"/>
      <c r="FJ462" s="59"/>
      <c r="FK462" s="59"/>
      <c r="FL462" s="59"/>
      <c r="FM462" s="59"/>
      <c r="FN462" s="59"/>
      <c r="FO462" s="59"/>
      <c r="FP462" s="59"/>
      <c r="FQ462" s="59"/>
      <c r="FR462" s="59"/>
      <c r="FS462" s="59"/>
      <c r="FT462" s="59"/>
      <c r="FU462" s="59"/>
      <c r="FV462" s="59"/>
      <c r="FW462" s="59"/>
      <c r="FX462" s="59"/>
      <c r="FY462" s="59"/>
      <c r="FZ462" s="59"/>
      <c r="GA462" s="59"/>
      <c r="GB462" s="59"/>
      <c r="GC462" s="59"/>
      <c r="GD462" s="59"/>
      <c r="GE462" s="59"/>
      <c r="GF462" s="59"/>
      <c r="GG462" s="59"/>
      <c r="GH462" s="59"/>
      <c r="GI462" s="59"/>
      <c r="GJ462" s="59"/>
      <c r="GK462" s="59"/>
      <c r="GL462" s="59"/>
      <c r="GM462" s="59"/>
      <c r="GN462" s="59"/>
      <c r="GO462" s="59"/>
      <c r="GP462" s="59"/>
      <c r="GQ462" s="59"/>
      <c r="GR462" s="59"/>
      <c r="GS462" s="59"/>
      <c r="AMH462"/>
      <c r="AMI462"/>
      <c r="AMJ462"/>
    </row>
    <row r="463" spans="1:1024" s="10" customFormat="1" x14ac:dyDescent="0.25">
      <c r="A463" s="8"/>
      <c r="B463" s="9" t="s">
        <v>535</v>
      </c>
      <c r="C463" s="38" t="s">
        <v>525</v>
      </c>
      <c r="D463" s="43">
        <v>5080.3715107252801</v>
      </c>
      <c r="E463" s="43">
        <f t="shared" si="14"/>
        <v>6609.9457290081591</v>
      </c>
      <c r="F463" s="64">
        <f t="shared" si="15"/>
        <v>673335.34157687426</v>
      </c>
      <c r="G463" s="71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59"/>
      <c r="CM463" s="59"/>
      <c r="CN463" s="59"/>
      <c r="CO463" s="59"/>
      <c r="CP463" s="59"/>
      <c r="CQ463" s="59"/>
      <c r="CR463" s="59"/>
      <c r="CS463" s="59"/>
      <c r="CT463" s="59"/>
      <c r="CU463" s="59"/>
      <c r="CV463" s="59"/>
      <c r="CW463" s="59"/>
      <c r="CX463" s="59"/>
      <c r="CY463" s="59"/>
      <c r="CZ463" s="59"/>
      <c r="DA463" s="59"/>
      <c r="DB463" s="59"/>
      <c r="DC463" s="59"/>
      <c r="DD463" s="59"/>
      <c r="DE463" s="59"/>
      <c r="DF463" s="59"/>
      <c r="DG463" s="59"/>
      <c r="DH463" s="59"/>
      <c r="DI463" s="59"/>
      <c r="DJ463" s="59"/>
      <c r="DK463" s="59"/>
      <c r="DL463" s="59"/>
      <c r="DM463" s="59"/>
      <c r="DN463" s="59"/>
      <c r="DO463" s="59"/>
      <c r="DP463" s="59"/>
      <c r="DQ463" s="59"/>
      <c r="DR463" s="59"/>
      <c r="DS463" s="59"/>
      <c r="DT463" s="59"/>
      <c r="DU463" s="59"/>
      <c r="DV463" s="59"/>
      <c r="DW463" s="59"/>
      <c r="DX463" s="59"/>
      <c r="DY463" s="59"/>
      <c r="DZ463" s="59"/>
      <c r="EA463" s="59"/>
      <c r="EB463" s="59"/>
      <c r="EC463" s="59"/>
      <c r="ED463" s="59"/>
      <c r="EE463" s="59"/>
      <c r="EF463" s="59"/>
      <c r="EG463" s="59"/>
      <c r="EH463" s="59"/>
      <c r="EI463" s="59"/>
      <c r="EJ463" s="59"/>
      <c r="EK463" s="59"/>
      <c r="EL463" s="59"/>
      <c r="EM463" s="59"/>
      <c r="EN463" s="59"/>
      <c r="EO463" s="59"/>
      <c r="EP463" s="59"/>
      <c r="EQ463" s="59"/>
      <c r="ER463" s="59"/>
      <c r="ES463" s="59"/>
      <c r="ET463" s="59"/>
      <c r="EU463" s="59"/>
      <c r="EV463" s="59"/>
      <c r="EW463" s="59"/>
      <c r="EX463" s="59"/>
      <c r="EY463" s="59"/>
      <c r="EZ463" s="59"/>
      <c r="FA463" s="59"/>
      <c r="FB463" s="59"/>
      <c r="FC463" s="59"/>
      <c r="FD463" s="59"/>
      <c r="FE463" s="59"/>
      <c r="FF463" s="59"/>
      <c r="FG463" s="59"/>
      <c r="FH463" s="59"/>
      <c r="FI463" s="59"/>
      <c r="FJ463" s="59"/>
      <c r="FK463" s="59"/>
      <c r="FL463" s="59"/>
      <c r="FM463" s="59"/>
      <c r="FN463" s="59"/>
      <c r="FO463" s="59"/>
      <c r="FP463" s="59"/>
      <c r="FQ463" s="59"/>
      <c r="FR463" s="59"/>
      <c r="FS463" s="59"/>
      <c r="FT463" s="59"/>
      <c r="FU463" s="59"/>
      <c r="FV463" s="59"/>
      <c r="FW463" s="59"/>
      <c r="FX463" s="59"/>
      <c r="FY463" s="59"/>
      <c r="FZ463" s="59"/>
      <c r="GA463" s="59"/>
      <c r="GB463" s="59"/>
      <c r="GC463" s="59"/>
      <c r="GD463" s="59"/>
      <c r="GE463" s="59"/>
      <c r="GF463" s="59"/>
      <c r="GG463" s="59"/>
      <c r="GH463" s="59"/>
      <c r="GI463" s="59"/>
      <c r="GJ463" s="59"/>
      <c r="GK463" s="59"/>
      <c r="GL463" s="59"/>
      <c r="GM463" s="59"/>
      <c r="GN463" s="59"/>
      <c r="GO463" s="59"/>
      <c r="GP463" s="59"/>
      <c r="GQ463" s="59"/>
      <c r="GR463" s="59"/>
      <c r="GS463" s="59"/>
      <c r="AMH463"/>
      <c r="AMI463"/>
      <c r="AMJ463"/>
    </row>
    <row r="464" spans="1:1024" s="10" customFormat="1" x14ac:dyDescent="0.25">
      <c r="A464" s="12"/>
      <c r="B464" s="9" t="s">
        <v>536</v>
      </c>
      <c r="C464" s="38" t="s">
        <v>525</v>
      </c>
      <c r="D464" s="43">
        <v>5080.3715107252801</v>
      </c>
      <c r="E464" s="43">
        <f t="shared" si="14"/>
        <v>6609.9457290081591</v>
      </c>
      <c r="F464" s="64">
        <f t="shared" si="15"/>
        <v>673335.34157687426</v>
      </c>
      <c r="G464" s="71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  <c r="CQ464" s="59"/>
      <c r="CR464" s="59"/>
      <c r="CS464" s="59"/>
      <c r="CT464" s="59"/>
      <c r="CU464" s="59"/>
      <c r="CV464" s="59"/>
      <c r="CW464" s="59"/>
      <c r="CX464" s="59"/>
      <c r="CY464" s="59"/>
      <c r="CZ464" s="59"/>
      <c r="DA464" s="59"/>
      <c r="DB464" s="59"/>
      <c r="DC464" s="59"/>
      <c r="DD464" s="59"/>
      <c r="DE464" s="59"/>
      <c r="DF464" s="59"/>
      <c r="DG464" s="59"/>
      <c r="DH464" s="59"/>
      <c r="DI464" s="59"/>
      <c r="DJ464" s="59"/>
      <c r="DK464" s="59"/>
      <c r="DL464" s="59"/>
      <c r="DM464" s="59"/>
      <c r="DN464" s="59"/>
      <c r="DO464" s="59"/>
      <c r="DP464" s="59"/>
      <c r="DQ464" s="59"/>
      <c r="DR464" s="59"/>
      <c r="DS464" s="59"/>
      <c r="DT464" s="59"/>
      <c r="DU464" s="59"/>
      <c r="DV464" s="59"/>
      <c r="DW464" s="59"/>
      <c r="DX464" s="59"/>
      <c r="DY464" s="59"/>
      <c r="DZ464" s="59"/>
      <c r="EA464" s="59"/>
      <c r="EB464" s="59"/>
      <c r="EC464" s="59"/>
      <c r="ED464" s="59"/>
      <c r="EE464" s="59"/>
      <c r="EF464" s="59"/>
      <c r="EG464" s="59"/>
      <c r="EH464" s="59"/>
      <c r="EI464" s="59"/>
      <c r="EJ464" s="59"/>
      <c r="EK464" s="59"/>
      <c r="EL464" s="59"/>
      <c r="EM464" s="59"/>
      <c r="EN464" s="59"/>
      <c r="EO464" s="59"/>
      <c r="EP464" s="59"/>
      <c r="EQ464" s="59"/>
      <c r="ER464" s="59"/>
      <c r="ES464" s="59"/>
      <c r="ET464" s="59"/>
      <c r="EU464" s="59"/>
      <c r="EV464" s="59"/>
      <c r="EW464" s="59"/>
      <c r="EX464" s="59"/>
      <c r="EY464" s="59"/>
      <c r="EZ464" s="59"/>
      <c r="FA464" s="59"/>
      <c r="FB464" s="59"/>
      <c r="FC464" s="59"/>
      <c r="FD464" s="59"/>
      <c r="FE464" s="59"/>
      <c r="FF464" s="59"/>
      <c r="FG464" s="59"/>
      <c r="FH464" s="59"/>
      <c r="FI464" s="59"/>
      <c r="FJ464" s="59"/>
      <c r="FK464" s="59"/>
      <c r="FL464" s="59"/>
      <c r="FM464" s="59"/>
      <c r="FN464" s="59"/>
      <c r="FO464" s="59"/>
      <c r="FP464" s="59"/>
      <c r="FQ464" s="59"/>
      <c r="FR464" s="59"/>
      <c r="FS464" s="59"/>
      <c r="FT464" s="59"/>
      <c r="FU464" s="59"/>
      <c r="FV464" s="59"/>
      <c r="FW464" s="59"/>
      <c r="FX464" s="59"/>
      <c r="FY464" s="59"/>
      <c r="FZ464" s="59"/>
      <c r="GA464" s="59"/>
      <c r="GB464" s="59"/>
      <c r="GC464" s="59"/>
      <c r="GD464" s="59"/>
      <c r="GE464" s="59"/>
      <c r="GF464" s="59"/>
      <c r="GG464" s="59"/>
      <c r="GH464" s="59"/>
      <c r="GI464" s="59"/>
      <c r="GJ464" s="59"/>
      <c r="GK464" s="59"/>
      <c r="GL464" s="59"/>
      <c r="GM464" s="59"/>
      <c r="GN464" s="59"/>
      <c r="GO464" s="59"/>
      <c r="GP464" s="59"/>
      <c r="GQ464" s="59"/>
      <c r="GR464" s="59"/>
      <c r="GS464" s="59"/>
      <c r="AMH464"/>
      <c r="AMI464"/>
      <c r="AMJ464"/>
    </row>
    <row r="465" spans="1:1024" s="10" customFormat="1" x14ac:dyDescent="0.25">
      <c r="A465" s="12"/>
      <c r="B465" s="9" t="s">
        <v>537</v>
      </c>
      <c r="C465" s="38" t="s">
        <v>525</v>
      </c>
      <c r="D465" s="43">
        <v>5080.3715107252801</v>
      </c>
      <c r="E465" s="43">
        <f t="shared" si="14"/>
        <v>6609.9457290081591</v>
      </c>
      <c r="F465" s="64">
        <f t="shared" si="15"/>
        <v>673335.34157687426</v>
      </c>
      <c r="G465" s="71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  <c r="CQ465" s="59"/>
      <c r="CR465" s="59"/>
      <c r="CS465" s="59"/>
      <c r="CT465" s="59"/>
      <c r="CU465" s="59"/>
      <c r="CV465" s="59"/>
      <c r="CW465" s="59"/>
      <c r="CX465" s="59"/>
      <c r="CY465" s="59"/>
      <c r="CZ465" s="59"/>
      <c r="DA465" s="59"/>
      <c r="DB465" s="59"/>
      <c r="DC465" s="59"/>
      <c r="DD465" s="59"/>
      <c r="DE465" s="59"/>
      <c r="DF465" s="59"/>
      <c r="DG465" s="59"/>
      <c r="DH465" s="59"/>
      <c r="DI465" s="59"/>
      <c r="DJ465" s="59"/>
      <c r="DK465" s="59"/>
      <c r="DL465" s="59"/>
      <c r="DM465" s="59"/>
      <c r="DN465" s="59"/>
      <c r="DO465" s="59"/>
      <c r="DP465" s="59"/>
      <c r="DQ465" s="59"/>
      <c r="DR465" s="59"/>
      <c r="DS465" s="59"/>
      <c r="DT465" s="59"/>
      <c r="DU465" s="59"/>
      <c r="DV465" s="59"/>
      <c r="DW465" s="59"/>
      <c r="DX465" s="59"/>
      <c r="DY465" s="59"/>
      <c r="DZ465" s="59"/>
      <c r="EA465" s="59"/>
      <c r="EB465" s="59"/>
      <c r="EC465" s="59"/>
      <c r="ED465" s="59"/>
      <c r="EE465" s="59"/>
      <c r="EF465" s="59"/>
      <c r="EG465" s="59"/>
      <c r="EH465" s="59"/>
      <c r="EI465" s="59"/>
      <c r="EJ465" s="59"/>
      <c r="EK465" s="59"/>
      <c r="EL465" s="59"/>
      <c r="EM465" s="59"/>
      <c r="EN465" s="59"/>
      <c r="EO465" s="59"/>
      <c r="EP465" s="59"/>
      <c r="EQ465" s="59"/>
      <c r="ER465" s="59"/>
      <c r="ES465" s="59"/>
      <c r="ET465" s="59"/>
      <c r="EU465" s="59"/>
      <c r="EV465" s="59"/>
      <c r="EW465" s="59"/>
      <c r="EX465" s="59"/>
      <c r="EY465" s="59"/>
      <c r="EZ465" s="59"/>
      <c r="FA465" s="59"/>
      <c r="FB465" s="59"/>
      <c r="FC465" s="59"/>
      <c r="FD465" s="59"/>
      <c r="FE465" s="59"/>
      <c r="FF465" s="59"/>
      <c r="FG465" s="59"/>
      <c r="FH465" s="59"/>
      <c r="FI465" s="59"/>
      <c r="FJ465" s="59"/>
      <c r="FK465" s="59"/>
      <c r="FL465" s="59"/>
      <c r="FM465" s="59"/>
      <c r="FN465" s="59"/>
      <c r="FO465" s="59"/>
      <c r="FP465" s="59"/>
      <c r="FQ465" s="59"/>
      <c r="FR465" s="59"/>
      <c r="FS465" s="59"/>
      <c r="FT465" s="59"/>
      <c r="FU465" s="59"/>
      <c r="FV465" s="59"/>
      <c r="FW465" s="59"/>
      <c r="FX465" s="59"/>
      <c r="FY465" s="59"/>
      <c r="FZ465" s="59"/>
      <c r="GA465" s="59"/>
      <c r="GB465" s="59"/>
      <c r="GC465" s="59"/>
      <c r="GD465" s="59"/>
      <c r="GE465" s="59"/>
      <c r="GF465" s="59"/>
      <c r="GG465" s="59"/>
      <c r="GH465" s="59"/>
      <c r="GI465" s="59"/>
      <c r="GJ465" s="59"/>
      <c r="GK465" s="59"/>
      <c r="GL465" s="59"/>
      <c r="GM465" s="59"/>
      <c r="GN465" s="59"/>
      <c r="GO465" s="59"/>
      <c r="GP465" s="59"/>
      <c r="GQ465" s="59"/>
      <c r="GR465" s="59"/>
      <c r="GS465" s="59"/>
      <c r="AMH465"/>
      <c r="AMI465"/>
      <c r="AMJ465"/>
    </row>
    <row r="466" spans="1:1024" s="10" customFormat="1" x14ac:dyDescent="0.25">
      <c r="A466" s="12"/>
      <c r="B466" s="9" t="s">
        <v>538</v>
      </c>
      <c r="C466" s="38" t="s">
        <v>530</v>
      </c>
      <c r="D466" s="43">
        <v>5334.3867945816</v>
      </c>
      <c r="E466" s="43">
        <f t="shared" si="14"/>
        <v>6940.4387327351997</v>
      </c>
      <c r="F466" s="64">
        <f t="shared" si="15"/>
        <v>707001.67238753662</v>
      </c>
      <c r="G466" s="71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  <c r="CM466" s="59"/>
      <c r="CN466" s="59"/>
      <c r="CO466" s="59"/>
      <c r="CP466" s="59"/>
      <c r="CQ466" s="59"/>
      <c r="CR466" s="59"/>
      <c r="CS466" s="59"/>
      <c r="CT466" s="59"/>
      <c r="CU466" s="59"/>
      <c r="CV466" s="59"/>
      <c r="CW466" s="59"/>
      <c r="CX466" s="59"/>
      <c r="CY466" s="59"/>
      <c r="CZ466" s="59"/>
      <c r="DA466" s="59"/>
      <c r="DB466" s="59"/>
      <c r="DC466" s="59"/>
      <c r="DD466" s="59"/>
      <c r="DE466" s="59"/>
      <c r="DF466" s="59"/>
      <c r="DG466" s="59"/>
      <c r="DH466" s="59"/>
      <c r="DI466" s="59"/>
      <c r="DJ466" s="59"/>
      <c r="DK466" s="59"/>
      <c r="DL466" s="59"/>
      <c r="DM466" s="59"/>
      <c r="DN466" s="59"/>
      <c r="DO466" s="59"/>
      <c r="DP466" s="59"/>
      <c r="DQ466" s="59"/>
      <c r="DR466" s="59"/>
      <c r="DS466" s="59"/>
      <c r="DT466" s="59"/>
      <c r="DU466" s="59"/>
      <c r="DV466" s="59"/>
      <c r="DW466" s="59"/>
      <c r="DX466" s="59"/>
      <c r="DY466" s="59"/>
      <c r="DZ466" s="59"/>
      <c r="EA466" s="59"/>
      <c r="EB466" s="59"/>
      <c r="EC466" s="59"/>
      <c r="ED466" s="59"/>
      <c r="EE466" s="59"/>
      <c r="EF466" s="59"/>
      <c r="EG466" s="59"/>
      <c r="EH466" s="59"/>
      <c r="EI466" s="59"/>
      <c r="EJ466" s="59"/>
      <c r="EK466" s="59"/>
      <c r="EL466" s="59"/>
      <c r="EM466" s="59"/>
      <c r="EN466" s="59"/>
      <c r="EO466" s="59"/>
      <c r="EP466" s="59"/>
      <c r="EQ466" s="59"/>
      <c r="ER466" s="59"/>
      <c r="ES466" s="59"/>
      <c r="ET466" s="59"/>
      <c r="EU466" s="59"/>
      <c r="EV466" s="59"/>
      <c r="EW466" s="59"/>
      <c r="EX466" s="59"/>
      <c r="EY466" s="59"/>
      <c r="EZ466" s="59"/>
      <c r="FA466" s="59"/>
      <c r="FB466" s="59"/>
      <c r="FC466" s="59"/>
      <c r="FD466" s="59"/>
      <c r="FE466" s="59"/>
      <c r="FF466" s="59"/>
      <c r="FG466" s="59"/>
      <c r="FH466" s="59"/>
      <c r="FI466" s="59"/>
      <c r="FJ466" s="59"/>
      <c r="FK466" s="59"/>
      <c r="FL466" s="59"/>
      <c r="FM466" s="59"/>
      <c r="FN466" s="59"/>
      <c r="FO466" s="59"/>
      <c r="FP466" s="59"/>
      <c r="FQ466" s="59"/>
      <c r="FR466" s="59"/>
      <c r="FS466" s="59"/>
      <c r="FT466" s="59"/>
      <c r="FU466" s="59"/>
      <c r="FV466" s="59"/>
      <c r="FW466" s="59"/>
      <c r="FX466" s="59"/>
      <c r="FY466" s="59"/>
      <c r="FZ466" s="59"/>
      <c r="GA466" s="59"/>
      <c r="GB466" s="59"/>
      <c r="GC466" s="59"/>
      <c r="GD466" s="59"/>
      <c r="GE466" s="59"/>
      <c r="GF466" s="59"/>
      <c r="GG466" s="59"/>
      <c r="GH466" s="59"/>
      <c r="GI466" s="59"/>
      <c r="GJ466" s="59"/>
      <c r="GK466" s="59"/>
      <c r="GL466" s="59"/>
      <c r="GM466" s="59"/>
      <c r="GN466" s="59"/>
      <c r="GO466" s="59"/>
      <c r="GP466" s="59"/>
      <c r="GQ466" s="59"/>
      <c r="GR466" s="59"/>
      <c r="GS466" s="59"/>
      <c r="AMH466"/>
      <c r="AMI466"/>
      <c r="AMJ466"/>
    </row>
    <row r="467" spans="1:1024" s="10" customFormat="1" x14ac:dyDescent="0.25">
      <c r="A467" s="12"/>
      <c r="B467" s="9" t="s">
        <v>539</v>
      </c>
      <c r="C467" s="38" t="s">
        <v>530</v>
      </c>
      <c r="D467" s="43">
        <v>5334.3867945816</v>
      </c>
      <c r="E467" s="43">
        <f t="shared" si="14"/>
        <v>6940.4387327351997</v>
      </c>
      <c r="F467" s="64">
        <f t="shared" si="15"/>
        <v>707001.67238753662</v>
      </c>
      <c r="G467" s="71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  <c r="CM467" s="59"/>
      <c r="CN467" s="59"/>
      <c r="CO467" s="59"/>
      <c r="CP467" s="59"/>
      <c r="CQ467" s="59"/>
      <c r="CR467" s="59"/>
      <c r="CS467" s="59"/>
      <c r="CT467" s="59"/>
      <c r="CU467" s="59"/>
      <c r="CV467" s="59"/>
      <c r="CW467" s="59"/>
      <c r="CX467" s="59"/>
      <c r="CY467" s="59"/>
      <c r="CZ467" s="59"/>
      <c r="DA467" s="59"/>
      <c r="DB467" s="59"/>
      <c r="DC467" s="59"/>
      <c r="DD467" s="59"/>
      <c r="DE467" s="59"/>
      <c r="DF467" s="59"/>
      <c r="DG467" s="59"/>
      <c r="DH467" s="59"/>
      <c r="DI467" s="59"/>
      <c r="DJ467" s="59"/>
      <c r="DK467" s="59"/>
      <c r="DL467" s="59"/>
      <c r="DM467" s="59"/>
      <c r="DN467" s="59"/>
      <c r="DO467" s="59"/>
      <c r="DP467" s="59"/>
      <c r="DQ467" s="59"/>
      <c r="DR467" s="59"/>
      <c r="DS467" s="59"/>
      <c r="DT467" s="59"/>
      <c r="DU467" s="59"/>
      <c r="DV467" s="59"/>
      <c r="DW467" s="59"/>
      <c r="DX467" s="59"/>
      <c r="DY467" s="59"/>
      <c r="DZ467" s="59"/>
      <c r="EA467" s="59"/>
      <c r="EB467" s="59"/>
      <c r="EC467" s="59"/>
      <c r="ED467" s="59"/>
      <c r="EE467" s="59"/>
      <c r="EF467" s="59"/>
      <c r="EG467" s="59"/>
      <c r="EH467" s="59"/>
      <c r="EI467" s="59"/>
      <c r="EJ467" s="59"/>
      <c r="EK467" s="59"/>
      <c r="EL467" s="59"/>
      <c r="EM467" s="59"/>
      <c r="EN467" s="59"/>
      <c r="EO467" s="59"/>
      <c r="EP467" s="59"/>
      <c r="EQ467" s="59"/>
      <c r="ER467" s="59"/>
      <c r="ES467" s="59"/>
      <c r="ET467" s="59"/>
      <c r="EU467" s="59"/>
      <c r="EV467" s="59"/>
      <c r="EW467" s="59"/>
      <c r="EX467" s="59"/>
      <c r="EY467" s="59"/>
      <c r="EZ467" s="59"/>
      <c r="FA467" s="59"/>
      <c r="FB467" s="59"/>
      <c r="FC467" s="59"/>
      <c r="FD467" s="59"/>
      <c r="FE467" s="59"/>
      <c r="FF467" s="59"/>
      <c r="FG467" s="59"/>
      <c r="FH467" s="59"/>
      <c r="FI467" s="59"/>
      <c r="FJ467" s="59"/>
      <c r="FK467" s="59"/>
      <c r="FL467" s="59"/>
      <c r="FM467" s="59"/>
      <c r="FN467" s="59"/>
      <c r="FO467" s="59"/>
      <c r="FP467" s="59"/>
      <c r="FQ467" s="59"/>
      <c r="FR467" s="59"/>
      <c r="FS467" s="59"/>
      <c r="FT467" s="59"/>
      <c r="FU467" s="59"/>
      <c r="FV467" s="59"/>
      <c r="FW467" s="59"/>
      <c r="FX467" s="59"/>
      <c r="FY467" s="59"/>
      <c r="FZ467" s="59"/>
      <c r="GA467" s="59"/>
      <c r="GB467" s="59"/>
      <c r="GC467" s="59"/>
      <c r="GD467" s="59"/>
      <c r="GE467" s="59"/>
      <c r="GF467" s="59"/>
      <c r="GG467" s="59"/>
      <c r="GH467" s="59"/>
      <c r="GI467" s="59"/>
      <c r="GJ467" s="59"/>
      <c r="GK467" s="59"/>
      <c r="GL467" s="59"/>
      <c r="GM467" s="59"/>
      <c r="GN467" s="59"/>
      <c r="GO467" s="59"/>
      <c r="GP467" s="59"/>
      <c r="GQ467" s="59"/>
      <c r="GR467" s="59"/>
      <c r="GS467" s="59"/>
      <c r="AMH467"/>
      <c r="AMI467"/>
      <c r="AMJ467"/>
    </row>
    <row r="468" spans="1:1024" s="10" customFormat="1" x14ac:dyDescent="0.25">
      <c r="A468" s="12"/>
      <c r="B468" s="9" t="s">
        <v>540</v>
      </c>
      <c r="C468" s="38" t="s">
        <v>530</v>
      </c>
      <c r="D468" s="43">
        <v>5334.3867945816</v>
      </c>
      <c r="E468" s="43">
        <f t="shared" si="14"/>
        <v>6940.4387327351997</v>
      </c>
      <c r="F468" s="64">
        <f t="shared" si="15"/>
        <v>707001.67238753662</v>
      </c>
      <c r="G468" s="71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  <c r="BE468" s="59"/>
      <c r="BF468" s="59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9"/>
      <c r="BS468" s="59"/>
      <c r="BT468" s="59"/>
      <c r="BU468" s="59"/>
      <c r="BV468" s="59"/>
      <c r="BW468" s="59"/>
      <c r="BX468" s="59"/>
      <c r="BY468" s="59"/>
      <c r="BZ468" s="59"/>
      <c r="CA468" s="59"/>
      <c r="CB468" s="59"/>
      <c r="CC468" s="59"/>
      <c r="CD468" s="59"/>
      <c r="CE468" s="59"/>
      <c r="CF468" s="59"/>
      <c r="CG468" s="59"/>
      <c r="CH468" s="59"/>
      <c r="CI468" s="59"/>
      <c r="CJ468" s="59"/>
      <c r="CK468" s="59"/>
      <c r="CL468" s="59"/>
      <c r="CM468" s="59"/>
      <c r="CN468" s="59"/>
      <c r="CO468" s="59"/>
      <c r="CP468" s="59"/>
      <c r="CQ468" s="59"/>
      <c r="CR468" s="59"/>
      <c r="CS468" s="59"/>
      <c r="CT468" s="59"/>
      <c r="CU468" s="59"/>
      <c r="CV468" s="59"/>
      <c r="CW468" s="59"/>
      <c r="CX468" s="59"/>
      <c r="CY468" s="59"/>
      <c r="CZ468" s="59"/>
      <c r="DA468" s="59"/>
      <c r="DB468" s="59"/>
      <c r="DC468" s="59"/>
      <c r="DD468" s="59"/>
      <c r="DE468" s="59"/>
      <c r="DF468" s="59"/>
      <c r="DG468" s="59"/>
      <c r="DH468" s="59"/>
      <c r="DI468" s="59"/>
      <c r="DJ468" s="59"/>
      <c r="DK468" s="59"/>
      <c r="DL468" s="59"/>
      <c r="DM468" s="59"/>
      <c r="DN468" s="59"/>
      <c r="DO468" s="59"/>
      <c r="DP468" s="59"/>
      <c r="DQ468" s="59"/>
      <c r="DR468" s="59"/>
      <c r="DS468" s="59"/>
      <c r="DT468" s="59"/>
      <c r="DU468" s="59"/>
      <c r="DV468" s="59"/>
      <c r="DW468" s="59"/>
      <c r="DX468" s="59"/>
      <c r="DY468" s="59"/>
      <c r="DZ468" s="59"/>
      <c r="EA468" s="59"/>
      <c r="EB468" s="59"/>
      <c r="EC468" s="59"/>
      <c r="ED468" s="59"/>
      <c r="EE468" s="59"/>
      <c r="EF468" s="59"/>
      <c r="EG468" s="59"/>
      <c r="EH468" s="59"/>
      <c r="EI468" s="59"/>
      <c r="EJ468" s="59"/>
      <c r="EK468" s="59"/>
      <c r="EL468" s="59"/>
      <c r="EM468" s="59"/>
      <c r="EN468" s="59"/>
      <c r="EO468" s="59"/>
      <c r="EP468" s="59"/>
      <c r="EQ468" s="59"/>
      <c r="ER468" s="59"/>
      <c r="ES468" s="59"/>
      <c r="ET468" s="59"/>
      <c r="EU468" s="59"/>
      <c r="EV468" s="59"/>
      <c r="EW468" s="59"/>
      <c r="EX468" s="59"/>
      <c r="EY468" s="59"/>
      <c r="EZ468" s="59"/>
      <c r="FA468" s="59"/>
      <c r="FB468" s="59"/>
      <c r="FC468" s="59"/>
      <c r="FD468" s="59"/>
      <c r="FE468" s="59"/>
      <c r="FF468" s="59"/>
      <c r="FG468" s="59"/>
      <c r="FH468" s="59"/>
      <c r="FI468" s="59"/>
      <c r="FJ468" s="59"/>
      <c r="FK468" s="59"/>
      <c r="FL468" s="59"/>
      <c r="FM468" s="59"/>
      <c r="FN468" s="59"/>
      <c r="FO468" s="59"/>
      <c r="FP468" s="59"/>
      <c r="FQ468" s="59"/>
      <c r="FR468" s="59"/>
      <c r="FS468" s="59"/>
      <c r="FT468" s="59"/>
      <c r="FU468" s="59"/>
      <c r="FV468" s="59"/>
      <c r="FW468" s="59"/>
      <c r="FX468" s="59"/>
      <c r="FY468" s="59"/>
      <c r="FZ468" s="59"/>
      <c r="GA468" s="59"/>
      <c r="GB468" s="59"/>
      <c r="GC468" s="59"/>
      <c r="GD468" s="59"/>
      <c r="GE468" s="59"/>
      <c r="GF468" s="59"/>
      <c r="GG468" s="59"/>
      <c r="GH468" s="59"/>
      <c r="GI468" s="59"/>
      <c r="GJ468" s="59"/>
      <c r="GK468" s="59"/>
      <c r="GL468" s="59"/>
      <c r="GM468" s="59"/>
      <c r="GN468" s="59"/>
      <c r="GO468" s="59"/>
      <c r="GP468" s="59"/>
      <c r="GQ468" s="59"/>
      <c r="GR468" s="59"/>
      <c r="GS468" s="59"/>
      <c r="AMH468"/>
      <c r="AMI468"/>
      <c r="AMJ468"/>
    </row>
    <row r="469" spans="1:1024" s="10" customFormat="1" x14ac:dyDescent="0.25">
      <c r="A469" s="12"/>
      <c r="B469" s="9" t="s">
        <v>541</v>
      </c>
      <c r="C469" s="38" t="s">
        <v>530</v>
      </c>
      <c r="D469" s="43">
        <v>5334.3867945816</v>
      </c>
      <c r="E469" s="43">
        <f t="shared" si="14"/>
        <v>6940.4387327351997</v>
      </c>
      <c r="F469" s="64">
        <f t="shared" si="15"/>
        <v>707001.67238753662</v>
      </c>
      <c r="G469" s="71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59"/>
      <c r="CM469" s="59"/>
      <c r="CN469" s="59"/>
      <c r="CO469" s="59"/>
      <c r="CP469" s="59"/>
      <c r="CQ469" s="59"/>
      <c r="CR469" s="59"/>
      <c r="CS469" s="59"/>
      <c r="CT469" s="59"/>
      <c r="CU469" s="59"/>
      <c r="CV469" s="59"/>
      <c r="CW469" s="59"/>
      <c r="CX469" s="59"/>
      <c r="CY469" s="59"/>
      <c r="CZ469" s="59"/>
      <c r="DA469" s="59"/>
      <c r="DB469" s="59"/>
      <c r="DC469" s="59"/>
      <c r="DD469" s="59"/>
      <c r="DE469" s="59"/>
      <c r="DF469" s="59"/>
      <c r="DG469" s="59"/>
      <c r="DH469" s="59"/>
      <c r="DI469" s="59"/>
      <c r="DJ469" s="59"/>
      <c r="DK469" s="59"/>
      <c r="DL469" s="59"/>
      <c r="DM469" s="59"/>
      <c r="DN469" s="59"/>
      <c r="DO469" s="59"/>
      <c r="DP469" s="59"/>
      <c r="DQ469" s="59"/>
      <c r="DR469" s="59"/>
      <c r="DS469" s="59"/>
      <c r="DT469" s="59"/>
      <c r="DU469" s="59"/>
      <c r="DV469" s="59"/>
      <c r="DW469" s="59"/>
      <c r="DX469" s="59"/>
      <c r="DY469" s="59"/>
      <c r="DZ469" s="59"/>
      <c r="EA469" s="59"/>
      <c r="EB469" s="59"/>
      <c r="EC469" s="59"/>
      <c r="ED469" s="59"/>
      <c r="EE469" s="59"/>
      <c r="EF469" s="59"/>
      <c r="EG469" s="59"/>
      <c r="EH469" s="59"/>
      <c r="EI469" s="59"/>
      <c r="EJ469" s="59"/>
      <c r="EK469" s="59"/>
      <c r="EL469" s="59"/>
      <c r="EM469" s="59"/>
      <c r="EN469" s="59"/>
      <c r="EO469" s="59"/>
      <c r="EP469" s="59"/>
      <c r="EQ469" s="59"/>
      <c r="ER469" s="59"/>
      <c r="ES469" s="59"/>
      <c r="ET469" s="59"/>
      <c r="EU469" s="59"/>
      <c r="EV469" s="59"/>
      <c r="EW469" s="59"/>
      <c r="EX469" s="59"/>
      <c r="EY469" s="59"/>
      <c r="EZ469" s="59"/>
      <c r="FA469" s="59"/>
      <c r="FB469" s="59"/>
      <c r="FC469" s="59"/>
      <c r="FD469" s="59"/>
      <c r="FE469" s="59"/>
      <c r="FF469" s="59"/>
      <c r="FG469" s="59"/>
      <c r="FH469" s="59"/>
      <c r="FI469" s="59"/>
      <c r="FJ469" s="59"/>
      <c r="FK469" s="59"/>
      <c r="FL469" s="59"/>
      <c r="FM469" s="59"/>
      <c r="FN469" s="59"/>
      <c r="FO469" s="59"/>
      <c r="FP469" s="59"/>
      <c r="FQ469" s="59"/>
      <c r="FR469" s="59"/>
      <c r="FS469" s="59"/>
      <c r="FT469" s="59"/>
      <c r="FU469" s="59"/>
      <c r="FV469" s="59"/>
      <c r="FW469" s="59"/>
      <c r="FX469" s="59"/>
      <c r="FY469" s="59"/>
      <c r="FZ469" s="59"/>
      <c r="GA469" s="59"/>
      <c r="GB469" s="59"/>
      <c r="GC469" s="59"/>
      <c r="GD469" s="59"/>
      <c r="GE469" s="59"/>
      <c r="GF469" s="59"/>
      <c r="GG469" s="59"/>
      <c r="GH469" s="59"/>
      <c r="GI469" s="59"/>
      <c r="GJ469" s="59"/>
      <c r="GK469" s="59"/>
      <c r="GL469" s="59"/>
      <c r="GM469" s="59"/>
      <c r="GN469" s="59"/>
      <c r="GO469" s="59"/>
      <c r="GP469" s="59"/>
      <c r="GQ469" s="59"/>
      <c r="GR469" s="59"/>
      <c r="GS469" s="59"/>
      <c r="AMH469"/>
      <c r="AMI469"/>
      <c r="AMJ469"/>
    </row>
    <row r="470" spans="1:1024" s="10" customFormat="1" x14ac:dyDescent="0.25">
      <c r="A470" s="12"/>
      <c r="B470" s="19" t="s">
        <v>542</v>
      </c>
      <c r="C470" s="38" t="s">
        <v>525</v>
      </c>
      <c r="D470" s="43">
        <v>7971.9505079135397</v>
      </c>
      <c r="E470" s="43">
        <f t="shared" si="14"/>
        <v>10372.107650081056</v>
      </c>
      <c r="F470" s="64">
        <f t="shared" si="15"/>
        <v>1056575.4899908071</v>
      </c>
      <c r="G470" s="71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59"/>
      <c r="CM470" s="59"/>
      <c r="CN470" s="59"/>
      <c r="CO470" s="59"/>
      <c r="CP470" s="59"/>
      <c r="CQ470" s="59"/>
      <c r="CR470" s="59"/>
      <c r="CS470" s="59"/>
      <c r="CT470" s="59"/>
      <c r="CU470" s="59"/>
      <c r="CV470" s="59"/>
      <c r="CW470" s="59"/>
      <c r="CX470" s="59"/>
      <c r="CY470" s="59"/>
      <c r="CZ470" s="59"/>
      <c r="DA470" s="59"/>
      <c r="DB470" s="59"/>
      <c r="DC470" s="59"/>
      <c r="DD470" s="59"/>
      <c r="DE470" s="59"/>
      <c r="DF470" s="59"/>
      <c r="DG470" s="59"/>
      <c r="DH470" s="59"/>
      <c r="DI470" s="59"/>
      <c r="DJ470" s="59"/>
      <c r="DK470" s="59"/>
      <c r="DL470" s="59"/>
      <c r="DM470" s="59"/>
      <c r="DN470" s="59"/>
      <c r="DO470" s="59"/>
      <c r="DP470" s="59"/>
      <c r="DQ470" s="59"/>
      <c r="DR470" s="59"/>
      <c r="DS470" s="59"/>
      <c r="DT470" s="59"/>
      <c r="DU470" s="59"/>
      <c r="DV470" s="59"/>
      <c r="DW470" s="59"/>
      <c r="DX470" s="59"/>
      <c r="DY470" s="59"/>
      <c r="DZ470" s="59"/>
      <c r="EA470" s="59"/>
      <c r="EB470" s="59"/>
      <c r="EC470" s="59"/>
      <c r="ED470" s="59"/>
      <c r="EE470" s="59"/>
      <c r="EF470" s="59"/>
      <c r="EG470" s="59"/>
      <c r="EH470" s="59"/>
      <c r="EI470" s="59"/>
      <c r="EJ470" s="59"/>
      <c r="EK470" s="59"/>
      <c r="EL470" s="59"/>
      <c r="EM470" s="59"/>
      <c r="EN470" s="59"/>
      <c r="EO470" s="59"/>
      <c r="EP470" s="59"/>
      <c r="EQ470" s="59"/>
      <c r="ER470" s="59"/>
      <c r="ES470" s="59"/>
      <c r="ET470" s="59"/>
      <c r="EU470" s="59"/>
      <c r="EV470" s="59"/>
      <c r="EW470" s="59"/>
      <c r="EX470" s="59"/>
      <c r="EY470" s="59"/>
      <c r="EZ470" s="59"/>
      <c r="FA470" s="59"/>
      <c r="FB470" s="59"/>
      <c r="FC470" s="59"/>
      <c r="FD470" s="59"/>
      <c r="FE470" s="59"/>
      <c r="FF470" s="59"/>
      <c r="FG470" s="59"/>
      <c r="FH470" s="59"/>
      <c r="FI470" s="59"/>
      <c r="FJ470" s="59"/>
      <c r="FK470" s="59"/>
      <c r="FL470" s="59"/>
      <c r="FM470" s="59"/>
      <c r="FN470" s="59"/>
      <c r="FO470" s="59"/>
      <c r="FP470" s="59"/>
      <c r="FQ470" s="59"/>
      <c r="FR470" s="59"/>
      <c r="FS470" s="59"/>
      <c r="FT470" s="59"/>
      <c r="FU470" s="59"/>
      <c r="FV470" s="59"/>
      <c r="FW470" s="59"/>
      <c r="FX470" s="59"/>
      <c r="FY470" s="59"/>
      <c r="FZ470" s="59"/>
      <c r="GA470" s="59"/>
      <c r="GB470" s="59"/>
      <c r="GC470" s="59"/>
      <c r="GD470" s="59"/>
      <c r="GE470" s="59"/>
      <c r="GF470" s="59"/>
      <c r="GG470" s="59"/>
      <c r="GH470" s="59"/>
      <c r="GI470" s="59"/>
      <c r="GJ470" s="59"/>
      <c r="GK470" s="59"/>
      <c r="GL470" s="59"/>
      <c r="GM470" s="59"/>
      <c r="GN470" s="59"/>
      <c r="GO470" s="59"/>
      <c r="GP470" s="59"/>
      <c r="GQ470" s="59"/>
      <c r="GR470" s="59"/>
      <c r="GS470" s="59"/>
      <c r="AMH470"/>
      <c r="AMI470"/>
      <c r="AMJ470"/>
    </row>
    <row r="471" spans="1:1024" s="10" customFormat="1" x14ac:dyDescent="0.25">
      <c r="A471" s="12"/>
      <c r="B471" s="19" t="s">
        <v>543</v>
      </c>
      <c r="C471" s="38" t="s">
        <v>525</v>
      </c>
      <c r="D471" s="43">
        <v>7971.9505079135397</v>
      </c>
      <c r="E471" s="43">
        <f t="shared" si="14"/>
        <v>10372.107650081056</v>
      </c>
      <c r="F471" s="64">
        <f t="shared" si="15"/>
        <v>1056575.4899908071</v>
      </c>
      <c r="G471" s="71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59"/>
      <c r="CM471" s="59"/>
      <c r="CN471" s="59"/>
      <c r="CO471" s="59"/>
      <c r="CP471" s="59"/>
      <c r="CQ471" s="59"/>
      <c r="CR471" s="59"/>
      <c r="CS471" s="59"/>
      <c r="CT471" s="59"/>
      <c r="CU471" s="59"/>
      <c r="CV471" s="59"/>
      <c r="CW471" s="59"/>
      <c r="CX471" s="59"/>
      <c r="CY471" s="59"/>
      <c r="CZ471" s="59"/>
      <c r="DA471" s="59"/>
      <c r="DB471" s="59"/>
      <c r="DC471" s="59"/>
      <c r="DD471" s="59"/>
      <c r="DE471" s="59"/>
      <c r="DF471" s="59"/>
      <c r="DG471" s="59"/>
      <c r="DH471" s="59"/>
      <c r="DI471" s="59"/>
      <c r="DJ471" s="59"/>
      <c r="DK471" s="59"/>
      <c r="DL471" s="59"/>
      <c r="DM471" s="59"/>
      <c r="DN471" s="59"/>
      <c r="DO471" s="59"/>
      <c r="DP471" s="59"/>
      <c r="DQ471" s="59"/>
      <c r="DR471" s="59"/>
      <c r="DS471" s="59"/>
      <c r="DT471" s="59"/>
      <c r="DU471" s="59"/>
      <c r="DV471" s="59"/>
      <c r="DW471" s="59"/>
      <c r="DX471" s="59"/>
      <c r="DY471" s="59"/>
      <c r="DZ471" s="59"/>
      <c r="EA471" s="59"/>
      <c r="EB471" s="59"/>
      <c r="EC471" s="59"/>
      <c r="ED471" s="59"/>
      <c r="EE471" s="59"/>
      <c r="EF471" s="59"/>
      <c r="EG471" s="59"/>
      <c r="EH471" s="59"/>
      <c r="EI471" s="59"/>
      <c r="EJ471" s="59"/>
      <c r="EK471" s="59"/>
      <c r="EL471" s="59"/>
      <c r="EM471" s="59"/>
      <c r="EN471" s="59"/>
      <c r="EO471" s="59"/>
      <c r="EP471" s="59"/>
      <c r="EQ471" s="59"/>
      <c r="ER471" s="59"/>
      <c r="ES471" s="59"/>
      <c r="ET471" s="59"/>
      <c r="EU471" s="59"/>
      <c r="EV471" s="59"/>
      <c r="EW471" s="59"/>
      <c r="EX471" s="59"/>
      <c r="EY471" s="59"/>
      <c r="EZ471" s="59"/>
      <c r="FA471" s="59"/>
      <c r="FB471" s="59"/>
      <c r="FC471" s="59"/>
      <c r="FD471" s="59"/>
      <c r="FE471" s="59"/>
      <c r="FF471" s="59"/>
      <c r="FG471" s="59"/>
      <c r="FH471" s="59"/>
      <c r="FI471" s="59"/>
      <c r="FJ471" s="59"/>
      <c r="FK471" s="59"/>
      <c r="FL471" s="59"/>
      <c r="FM471" s="59"/>
      <c r="FN471" s="59"/>
      <c r="FO471" s="59"/>
      <c r="FP471" s="59"/>
      <c r="FQ471" s="59"/>
      <c r="FR471" s="59"/>
      <c r="FS471" s="59"/>
      <c r="FT471" s="59"/>
      <c r="FU471" s="59"/>
      <c r="FV471" s="59"/>
      <c r="FW471" s="59"/>
      <c r="FX471" s="59"/>
      <c r="FY471" s="59"/>
      <c r="FZ471" s="59"/>
      <c r="GA471" s="59"/>
      <c r="GB471" s="59"/>
      <c r="GC471" s="59"/>
      <c r="GD471" s="59"/>
      <c r="GE471" s="59"/>
      <c r="GF471" s="59"/>
      <c r="GG471" s="59"/>
      <c r="GH471" s="59"/>
      <c r="GI471" s="59"/>
      <c r="GJ471" s="59"/>
      <c r="GK471" s="59"/>
      <c r="GL471" s="59"/>
      <c r="GM471" s="59"/>
      <c r="GN471" s="59"/>
      <c r="GO471" s="59"/>
      <c r="GP471" s="59"/>
      <c r="GQ471" s="59"/>
      <c r="GR471" s="59"/>
      <c r="GS471" s="59"/>
      <c r="AMH471"/>
      <c r="AMI471"/>
      <c r="AMJ471"/>
    </row>
    <row r="472" spans="1:1024" s="10" customFormat="1" x14ac:dyDescent="0.25">
      <c r="A472" s="12"/>
      <c r="B472" s="19" t="s">
        <v>544</v>
      </c>
      <c r="C472" s="38" t="s">
        <v>525</v>
      </c>
      <c r="D472" s="43">
        <v>7971.9505079135397</v>
      </c>
      <c r="E472" s="43">
        <f t="shared" si="14"/>
        <v>10372.107650081056</v>
      </c>
      <c r="F472" s="64">
        <f t="shared" si="15"/>
        <v>1056575.4899908071</v>
      </c>
      <c r="G472" s="71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  <c r="BF472" s="59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9"/>
      <c r="BS472" s="59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59"/>
      <c r="CM472" s="59"/>
      <c r="CN472" s="59"/>
      <c r="CO472" s="59"/>
      <c r="CP472" s="59"/>
      <c r="CQ472" s="59"/>
      <c r="CR472" s="59"/>
      <c r="CS472" s="59"/>
      <c r="CT472" s="59"/>
      <c r="CU472" s="59"/>
      <c r="CV472" s="59"/>
      <c r="CW472" s="59"/>
      <c r="CX472" s="59"/>
      <c r="CY472" s="59"/>
      <c r="CZ472" s="59"/>
      <c r="DA472" s="59"/>
      <c r="DB472" s="59"/>
      <c r="DC472" s="59"/>
      <c r="DD472" s="59"/>
      <c r="DE472" s="59"/>
      <c r="DF472" s="59"/>
      <c r="DG472" s="59"/>
      <c r="DH472" s="59"/>
      <c r="DI472" s="59"/>
      <c r="DJ472" s="59"/>
      <c r="DK472" s="59"/>
      <c r="DL472" s="59"/>
      <c r="DM472" s="59"/>
      <c r="DN472" s="59"/>
      <c r="DO472" s="59"/>
      <c r="DP472" s="59"/>
      <c r="DQ472" s="59"/>
      <c r="DR472" s="59"/>
      <c r="DS472" s="59"/>
      <c r="DT472" s="59"/>
      <c r="DU472" s="59"/>
      <c r="DV472" s="59"/>
      <c r="DW472" s="59"/>
      <c r="DX472" s="59"/>
      <c r="DY472" s="59"/>
      <c r="DZ472" s="59"/>
      <c r="EA472" s="59"/>
      <c r="EB472" s="59"/>
      <c r="EC472" s="59"/>
      <c r="ED472" s="59"/>
      <c r="EE472" s="59"/>
      <c r="EF472" s="59"/>
      <c r="EG472" s="59"/>
      <c r="EH472" s="59"/>
      <c r="EI472" s="59"/>
      <c r="EJ472" s="59"/>
      <c r="EK472" s="59"/>
      <c r="EL472" s="59"/>
      <c r="EM472" s="59"/>
      <c r="EN472" s="59"/>
      <c r="EO472" s="59"/>
      <c r="EP472" s="59"/>
      <c r="EQ472" s="59"/>
      <c r="ER472" s="59"/>
      <c r="ES472" s="59"/>
      <c r="ET472" s="59"/>
      <c r="EU472" s="59"/>
      <c r="EV472" s="59"/>
      <c r="EW472" s="59"/>
      <c r="EX472" s="59"/>
      <c r="EY472" s="59"/>
      <c r="EZ472" s="59"/>
      <c r="FA472" s="59"/>
      <c r="FB472" s="59"/>
      <c r="FC472" s="59"/>
      <c r="FD472" s="59"/>
      <c r="FE472" s="59"/>
      <c r="FF472" s="59"/>
      <c r="FG472" s="59"/>
      <c r="FH472" s="59"/>
      <c r="FI472" s="59"/>
      <c r="FJ472" s="59"/>
      <c r="FK472" s="59"/>
      <c r="FL472" s="59"/>
      <c r="FM472" s="59"/>
      <c r="FN472" s="59"/>
      <c r="FO472" s="59"/>
      <c r="FP472" s="59"/>
      <c r="FQ472" s="59"/>
      <c r="FR472" s="59"/>
      <c r="FS472" s="59"/>
      <c r="FT472" s="59"/>
      <c r="FU472" s="59"/>
      <c r="FV472" s="59"/>
      <c r="FW472" s="59"/>
      <c r="FX472" s="59"/>
      <c r="FY472" s="59"/>
      <c r="FZ472" s="59"/>
      <c r="GA472" s="59"/>
      <c r="GB472" s="59"/>
      <c r="GC472" s="59"/>
      <c r="GD472" s="59"/>
      <c r="GE472" s="59"/>
      <c r="GF472" s="59"/>
      <c r="GG472" s="59"/>
      <c r="GH472" s="59"/>
      <c r="GI472" s="59"/>
      <c r="GJ472" s="59"/>
      <c r="GK472" s="59"/>
      <c r="GL472" s="59"/>
      <c r="GM472" s="59"/>
      <c r="GN472" s="59"/>
      <c r="GO472" s="59"/>
      <c r="GP472" s="59"/>
      <c r="GQ472" s="59"/>
      <c r="GR472" s="59"/>
      <c r="GS472" s="59"/>
      <c r="AMH472"/>
      <c r="AMI472"/>
      <c r="AMJ472"/>
    </row>
    <row r="473" spans="1:1024" s="10" customFormat="1" x14ac:dyDescent="0.25">
      <c r="A473" s="12"/>
      <c r="B473" s="19" t="s">
        <v>545</v>
      </c>
      <c r="C473" s="38" t="s">
        <v>525</v>
      </c>
      <c r="D473" s="43">
        <v>7971.9505079135397</v>
      </c>
      <c r="E473" s="43">
        <f t="shared" si="14"/>
        <v>10372.107650081056</v>
      </c>
      <c r="F473" s="64">
        <f t="shared" si="15"/>
        <v>1056575.4899908071</v>
      </c>
      <c r="G473" s="71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  <c r="BE473" s="59"/>
      <c r="BF473" s="59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59"/>
      <c r="CM473" s="59"/>
      <c r="CN473" s="59"/>
      <c r="CO473" s="59"/>
      <c r="CP473" s="59"/>
      <c r="CQ473" s="59"/>
      <c r="CR473" s="59"/>
      <c r="CS473" s="59"/>
      <c r="CT473" s="59"/>
      <c r="CU473" s="59"/>
      <c r="CV473" s="59"/>
      <c r="CW473" s="59"/>
      <c r="CX473" s="59"/>
      <c r="CY473" s="59"/>
      <c r="CZ473" s="59"/>
      <c r="DA473" s="59"/>
      <c r="DB473" s="59"/>
      <c r="DC473" s="59"/>
      <c r="DD473" s="59"/>
      <c r="DE473" s="59"/>
      <c r="DF473" s="59"/>
      <c r="DG473" s="59"/>
      <c r="DH473" s="59"/>
      <c r="DI473" s="59"/>
      <c r="DJ473" s="59"/>
      <c r="DK473" s="59"/>
      <c r="DL473" s="59"/>
      <c r="DM473" s="59"/>
      <c r="DN473" s="59"/>
      <c r="DO473" s="59"/>
      <c r="DP473" s="59"/>
      <c r="DQ473" s="59"/>
      <c r="DR473" s="59"/>
      <c r="DS473" s="59"/>
      <c r="DT473" s="59"/>
      <c r="DU473" s="59"/>
      <c r="DV473" s="59"/>
      <c r="DW473" s="59"/>
      <c r="DX473" s="59"/>
      <c r="DY473" s="59"/>
      <c r="DZ473" s="59"/>
      <c r="EA473" s="59"/>
      <c r="EB473" s="59"/>
      <c r="EC473" s="59"/>
      <c r="ED473" s="59"/>
      <c r="EE473" s="59"/>
      <c r="EF473" s="59"/>
      <c r="EG473" s="59"/>
      <c r="EH473" s="59"/>
      <c r="EI473" s="59"/>
      <c r="EJ473" s="59"/>
      <c r="EK473" s="59"/>
      <c r="EL473" s="59"/>
      <c r="EM473" s="59"/>
      <c r="EN473" s="59"/>
      <c r="EO473" s="59"/>
      <c r="EP473" s="59"/>
      <c r="EQ473" s="59"/>
      <c r="ER473" s="59"/>
      <c r="ES473" s="59"/>
      <c r="ET473" s="59"/>
      <c r="EU473" s="59"/>
      <c r="EV473" s="59"/>
      <c r="EW473" s="59"/>
      <c r="EX473" s="59"/>
      <c r="EY473" s="59"/>
      <c r="EZ473" s="59"/>
      <c r="FA473" s="59"/>
      <c r="FB473" s="59"/>
      <c r="FC473" s="59"/>
      <c r="FD473" s="59"/>
      <c r="FE473" s="59"/>
      <c r="FF473" s="59"/>
      <c r="FG473" s="59"/>
      <c r="FH473" s="59"/>
      <c r="FI473" s="59"/>
      <c r="FJ473" s="59"/>
      <c r="FK473" s="59"/>
      <c r="FL473" s="59"/>
      <c r="FM473" s="59"/>
      <c r="FN473" s="59"/>
      <c r="FO473" s="59"/>
      <c r="FP473" s="59"/>
      <c r="FQ473" s="59"/>
      <c r="FR473" s="59"/>
      <c r="FS473" s="59"/>
      <c r="FT473" s="59"/>
      <c r="FU473" s="59"/>
      <c r="FV473" s="59"/>
      <c r="FW473" s="59"/>
      <c r="FX473" s="59"/>
      <c r="FY473" s="59"/>
      <c r="FZ473" s="59"/>
      <c r="GA473" s="59"/>
      <c r="GB473" s="59"/>
      <c r="GC473" s="59"/>
      <c r="GD473" s="59"/>
      <c r="GE473" s="59"/>
      <c r="GF473" s="59"/>
      <c r="GG473" s="59"/>
      <c r="GH473" s="59"/>
      <c r="GI473" s="59"/>
      <c r="GJ473" s="59"/>
      <c r="GK473" s="59"/>
      <c r="GL473" s="59"/>
      <c r="GM473" s="59"/>
      <c r="GN473" s="59"/>
      <c r="GO473" s="59"/>
      <c r="GP473" s="59"/>
      <c r="GQ473" s="59"/>
      <c r="GR473" s="59"/>
      <c r="GS473" s="59"/>
      <c r="AMH473"/>
      <c r="AMI473"/>
      <c r="AMJ473"/>
    </row>
    <row r="474" spans="1:1024" s="10" customFormat="1" x14ac:dyDescent="0.25">
      <c r="A474" s="12"/>
      <c r="B474" s="19" t="s">
        <v>546</v>
      </c>
      <c r="C474" s="38" t="s">
        <v>530</v>
      </c>
      <c r="D474" s="43">
        <v>8380.9262261707408</v>
      </c>
      <c r="E474" s="43">
        <f t="shared" si="14"/>
        <v>10904.215842652255</v>
      </c>
      <c r="F474" s="64">
        <f t="shared" si="15"/>
        <v>1110779.7552434574</v>
      </c>
      <c r="G474" s="71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59"/>
      <c r="CM474" s="59"/>
      <c r="CN474" s="59"/>
      <c r="CO474" s="59"/>
      <c r="CP474" s="59"/>
      <c r="CQ474" s="59"/>
      <c r="CR474" s="59"/>
      <c r="CS474" s="59"/>
      <c r="CT474" s="59"/>
      <c r="CU474" s="59"/>
      <c r="CV474" s="59"/>
      <c r="CW474" s="59"/>
      <c r="CX474" s="59"/>
      <c r="CY474" s="59"/>
      <c r="CZ474" s="59"/>
      <c r="DA474" s="59"/>
      <c r="DB474" s="59"/>
      <c r="DC474" s="59"/>
      <c r="DD474" s="59"/>
      <c r="DE474" s="59"/>
      <c r="DF474" s="59"/>
      <c r="DG474" s="59"/>
      <c r="DH474" s="59"/>
      <c r="DI474" s="59"/>
      <c r="DJ474" s="59"/>
      <c r="DK474" s="59"/>
      <c r="DL474" s="59"/>
      <c r="DM474" s="59"/>
      <c r="DN474" s="59"/>
      <c r="DO474" s="59"/>
      <c r="DP474" s="59"/>
      <c r="DQ474" s="59"/>
      <c r="DR474" s="59"/>
      <c r="DS474" s="59"/>
      <c r="DT474" s="59"/>
      <c r="DU474" s="59"/>
      <c r="DV474" s="59"/>
      <c r="DW474" s="59"/>
      <c r="DX474" s="59"/>
      <c r="DY474" s="59"/>
      <c r="DZ474" s="59"/>
      <c r="EA474" s="59"/>
      <c r="EB474" s="59"/>
      <c r="EC474" s="59"/>
      <c r="ED474" s="59"/>
      <c r="EE474" s="59"/>
      <c r="EF474" s="59"/>
      <c r="EG474" s="59"/>
      <c r="EH474" s="59"/>
      <c r="EI474" s="59"/>
      <c r="EJ474" s="59"/>
      <c r="EK474" s="59"/>
      <c r="EL474" s="59"/>
      <c r="EM474" s="59"/>
      <c r="EN474" s="59"/>
      <c r="EO474" s="59"/>
      <c r="EP474" s="59"/>
      <c r="EQ474" s="59"/>
      <c r="ER474" s="59"/>
      <c r="ES474" s="59"/>
      <c r="ET474" s="59"/>
      <c r="EU474" s="59"/>
      <c r="EV474" s="59"/>
      <c r="EW474" s="59"/>
      <c r="EX474" s="59"/>
      <c r="EY474" s="59"/>
      <c r="EZ474" s="59"/>
      <c r="FA474" s="59"/>
      <c r="FB474" s="59"/>
      <c r="FC474" s="59"/>
      <c r="FD474" s="59"/>
      <c r="FE474" s="59"/>
      <c r="FF474" s="59"/>
      <c r="FG474" s="59"/>
      <c r="FH474" s="59"/>
      <c r="FI474" s="59"/>
      <c r="FJ474" s="59"/>
      <c r="FK474" s="59"/>
      <c r="FL474" s="59"/>
      <c r="FM474" s="59"/>
      <c r="FN474" s="59"/>
      <c r="FO474" s="59"/>
      <c r="FP474" s="59"/>
      <c r="FQ474" s="59"/>
      <c r="FR474" s="59"/>
      <c r="FS474" s="59"/>
      <c r="FT474" s="59"/>
      <c r="FU474" s="59"/>
      <c r="FV474" s="59"/>
      <c r="FW474" s="59"/>
      <c r="FX474" s="59"/>
      <c r="FY474" s="59"/>
      <c r="FZ474" s="59"/>
      <c r="GA474" s="59"/>
      <c r="GB474" s="59"/>
      <c r="GC474" s="59"/>
      <c r="GD474" s="59"/>
      <c r="GE474" s="59"/>
      <c r="GF474" s="59"/>
      <c r="GG474" s="59"/>
      <c r="GH474" s="59"/>
      <c r="GI474" s="59"/>
      <c r="GJ474" s="59"/>
      <c r="GK474" s="59"/>
      <c r="GL474" s="59"/>
      <c r="GM474" s="59"/>
      <c r="GN474" s="59"/>
      <c r="GO474" s="59"/>
      <c r="GP474" s="59"/>
      <c r="GQ474" s="59"/>
      <c r="GR474" s="59"/>
      <c r="GS474" s="59"/>
      <c r="AMH474"/>
      <c r="AMI474"/>
      <c r="AMJ474"/>
    </row>
    <row r="475" spans="1:1024" s="10" customFormat="1" x14ac:dyDescent="0.25">
      <c r="A475" s="12"/>
      <c r="B475" s="19" t="s">
        <v>547</v>
      </c>
      <c r="C475" s="38" t="s">
        <v>530</v>
      </c>
      <c r="D475" s="43">
        <v>8380.9262261707408</v>
      </c>
      <c r="E475" s="43">
        <f t="shared" si="14"/>
        <v>10904.215842652255</v>
      </c>
      <c r="F475" s="64">
        <f t="shared" si="15"/>
        <v>1110779.7552434574</v>
      </c>
      <c r="G475" s="71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  <c r="BE475" s="59"/>
      <c r="BF475" s="59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9"/>
      <c r="BX475" s="59"/>
      <c r="BY475" s="59"/>
      <c r="BZ475" s="59"/>
      <c r="CA475" s="59"/>
      <c r="CB475" s="59"/>
      <c r="CC475" s="59"/>
      <c r="CD475" s="59"/>
      <c r="CE475" s="59"/>
      <c r="CF475" s="59"/>
      <c r="CG475" s="59"/>
      <c r="CH475" s="59"/>
      <c r="CI475" s="59"/>
      <c r="CJ475" s="59"/>
      <c r="CK475" s="59"/>
      <c r="CL475" s="59"/>
      <c r="CM475" s="59"/>
      <c r="CN475" s="59"/>
      <c r="CO475" s="59"/>
      <c r="CP475" s="59"/>
      <c r="CQ475" s="59"/>
      <c r="CR475" s="59"/>
      <c r="CS475" s="59"/>
      <c r="CT475" s="59"/>
      <c r="CU475" s="59"/>
      <c r="CV475" s="59"/>
      <c r="CW475" s="59"/>
      <c r="CX475" s="59"/>
      <c r="CY475" s="59"/>
      <c r="CZ475" s="59"/>
      <c r="DA475" s="59"/>
      <c r="DB475" s="59"/>
      <c r="DC475" s="59"/>
      <c r="DD475" s="59"/>
      <c r="DE475" s="59"/>
      <c r="DF475" s="59"/>
      <c r="DG475" s="59"/>
      <c r="DH475" s="59"/>
      <c r="DI475" s="59"/>
      <c r="DJ475" s="59"/>
      <c r="DK475" s="59"/>
      <c r="DL475" s="59"/>
      <c r="DM475" s="59"/>
      <c r="DN475" s="59"/>
      <c r="DO475" s="59"/>
      <c r="DP475" s="59"/>
      <c r="DQ475" s="59"/>
      <c r="DR475" s="59"/>
      <c r="DS475" s="59"/>
      <c r="DT475" s="59"/>
      <c r="DU475" s="59"/>
      <c r="DV475" s="59"/>
      <c r="DW475" s="59"/>
      <c r="DX475" s="59"/>
      <c r="DY475" s="59"/>
      <c r="DZ475" s="59"/>
      <c r="EA475" s="59"/>
      <c r="EB475" s="59"/>
      <c r="EC475" s="59"/>
      <c r="ED475" s="59"/>
      <c r="EE475" s="59"/>
      <c r="EF475" s="59"/>
      <c r="EG475" s="59"/>
      <c r="EH475" s="59"/>
      <c r="EI475" s="59"/>
      <c r="EJ475" s="59"/>
      <c r="EK475" s="59"/>
      <c r="EL475" s="59"/>
      <c r="EM475" s="59"/>
      <c r="EN475" s="59"/>
      <c r="EO475" s="59"/>
      <c r="EP475" s="59"/>
      <c r="EQ475" s="59"/>
      <c r="ER475" s="59"/>
      <c r="ES475" s="59"/>
      <c r="ET475" s="59"/>
      <c r="EU475" s="59"/>
      <c r="EV475" s="59"/>
      <c r="EW475" s="59"/>
      <c r="EX475" s="59"/>
      <c r="EY475" s="59"/>
      <c r="EZ475" s="59"/>
      <c r="FA475" s="59"/>
      <c r="FB475" s="59"/>
      <c r="FC475" s="59"/>
      <c r="FD475" s="59"/>
      <c r="FE475" s="59"/>
      <c r="FF475" s="59"/>
      <c r="FG475" s="59"/>
      <c r="FH475" s="59"/>
      <c r="FI475" s="59"/>
      <c r="FJ475" s="59"/>
      <c r="FK475" s="59"/>
      <c r="FL475" s="59"/>
      <c r="FM475" s="59"/>
      <c r="FN475" s="59"/>
      <c r="FO475" s="59"/>
      <c r="FP475" s="59"/>
      <c r="FQ475" s="59"/>
      <c r="FR475" s="59"/>
      <c r="FS475" s="59"/>
      <c r="FT475" s="59"/>
      <c r="FU475" s="59"/>
      <c r="FV475" s="59"/>
      <c r="FW475" s="59"/>
      <c r="FX475" s="59"/>
      <c r="FY475" s="59"/>
      <c r="FZ475" s="59"/>
      <c r="GA475" s="59"/>
      <c r="GB475" s="59"/>
      <c r="GC475" s="59"/>
      <c r="GD475" s="59"/>
      <c r="GE475" s="59"/>
      <c r="GF475" s="59"/>
      <c r="GG475" s="59"/>
      <c r="GH475" s="59"/>
      <c r="GI475" s="59"/>
      <c r="GJ475" s="59"/>
      <c r="GK475" s="59"/>
      <c r="GL475" s="59"/>
      <c r="GM475" s="59"/>
      <c r="GN475" s="59"/>
      <c r="GO475" s="59"/>
      <c r="GP475" s="59"/>
      <c r="GQ475" s="59"/>
      <c r="GR475" s="59"/>
      <c r="GS475" s="59"/>
      <c r="AMH475"/>
      <c r="AMI475"/>
      <c r="AMJ475"/>
    </row>
    <row r="476" spans="1:1024" s="10" customFormat="1" x14ac:dyDescent="0.25">
      <c r="A476" s="12"/>
      <c r="B476" s="19" t="s">
        <v>548</v>
      </c>
      <c r="C476" s="38" t="s">
        <v>530</v>
      </c>
      <c r="D476" s="43">
        <v>8380.9262261707408</v>
      </c>
      <c r="E476" s="43">
        <f t="shared" si="14"/>
        <v>10904.215842652255</v>
      </c>
      <c r="F476" s="64">
        <f t="shared" si="15"/>
        <v>1110779.7552434574</v>
      </c>
      <c r="G476" s="71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9"/>
      <c r="BX476" s="59"/>
      <c r="BY476" s="59"/>
      <c r="BZ476" s="59"/>
      <c r="CA476" s="59"/>
      <c r="CB476" s="59"/>
      <c r="CC476" s="59"/>
      <c r="CD476" s="59"/>
      <c r="CE476" s="59"/>
      <c r="CF476" s="59"/>
      <c r="CG476" s="59"/>
      <c r="CH476" s="59"/>
      <c r="CI476" s="59"/>
      <c r="CJ476" s="59"/>
      <c r="CK476" s="59"/>
      <c r="CL476" s="59"/>
      <c r="CM476" s="59"/>
      <c r="CN476" s="59"/>
      <c r="CO476" s="59"/>
      <c r="CP476" s="59"/>
      <c r="CQ476" s="59"/>
      <c r="CR476" s="59"/>
      <c r="CS476" s="59"/>
      <c r="CT476" s="59"/>
      <c r="CU476" s="59"/>
      <c r="CV476" s="59"/>
      <c r="CW476" s="59"/>
      <c r="CX476" s="59"/>
      <c r="CY476" s="59"/>
      <c r="CZ476" s="59"/>
      <c r="DA476" s="59"/>
      <c r="DB476" s="59"/>
      <c r="DC476" s="59"/>
      <c r="DD476" s="59"/>
      <c r="DE476" s="59"/>
      <c r="DF476" s="59"/>
      <c r="DG476" s="59"/>
      <c r="DH476" s="59"/>
      <c r="DI476" s="59"/>
      <c r="DJ476" s="59"/>
      <c r="DK476" s="59"/>
      <c r="DL476" s="59"/>
      <c r="DM476" s="59"/>
      <c r="DN476" s="59"/>
      <c r="DO476" s="59"/>
      <c r="DP476" s="59"/>
      <c r="DQ476" s="59"/>
      <c r="DR476" s="59"/>
      <c r="DS476" s="59"/>
      <c r="DT476" s="59"/>
      <c r="DU476" s="59"/>
      <c r="DV476" s="59"/>
      <c r="DW476" s="59"/>
      <c r="DX476" s="59"/>
      <c r="DY476" s="59"/>
      <c r="DZ476" s="59"/>
      <c r="EA476" s="59"/>
      <c r="EB476" s="59"/>
      <c r="EC476" s="59"/>
      <c r="ED476" s="59"/>
      <c r="EE476" s="59"/>
      <c r="EF476" s="59"/>
      <c r="EG476" s="59"/>
      <c r="EH476" s="59"/>
      <c r="EI476" s="59"/>
      <c r="EJ476" s="59"/>
      <c r="EK476" s="59"/>
      <c r="EL476" s="59"/>
      <c r="EM476" s="59"/>
      <c r="EN476" s="59"/>
      <c r="EO476" s="59"/>
      <c r="EP476" s="59"/>
      <c r="EQ476" s="59"/>
      <c r="ER476" s="59"/>
      <c r="ES476" s="59"/>
      <c r="ET476" s="59"/>
      <c r="EU476" s="59"/>
      <c r="EV476" s="59"/>
      <c r="EW476" s="59"/>
      <c r="EX476" s="59"/>
      <c r="EY476" s="59"/>
      <c r="EZ476" s="59"/>
      <c r="FA476" s="59"/>
      <c r="FB476" s="59"/>
      <c r="FC476" s="59"/>
      <c r="FD476" s="59"/>
      <c r="FE476" s="59"/>
      <c r="FF476" s="59"/>
      <c r="FG476" s="59"/>
      <c r="FH476" s="59"/>
      <c r="FI476" s="59"/>
      <c r="FJ476" s="59"/>
      <c r="FK476" s="59"/>
      <c r="FL476" s="59"/>
      <c r="FM476" s="59"/>
      <c r="FN476" s="59"/>
      <c r="FO476" s="59"/>
      <c r="FP476" s="59"/>
      <c r="FQ476" s="59"/>
      <c r="FR476" s="59"/>
      <c r="FS476" s="59"/>
      <c r="FT476" s="59"/>
      <c r="FU476" s="59"/>
      <c r="FV476" s="59"/>
      <c r="FW476" s="59"/>
      <c r="FX476" s="59"/>
      <c r="FY476" s="59"/>
      <c r="FZ476" s="59"/>
      <c r="GA476" s="59"/>
      <c r="GB476" s="59"/>
      <c r="GC476" s="59"/>
      <c r="GD476" s="59"/>
      <c r="GE476" s="59"/>
      <c r="GF476" s="59"/>
      <c r="GG476" s="59"/>
      <c r="GH476" s="59"/>
      <c r="GI476" s="59"/>
      <c r="GJ476" s="59"/>
      <c r="GK476" s="59"/>
      <c r="GL476" s="59"/>
      <c r="GM476" s="59"/>
      <c r="GN476" s="59"/>
      <c r="GO476" s="59"/>
      <c r="GP476" s="59"/>
      <c r="GQ476" s="59"/>
      <c r="GR476" s="59"/>
      <c r="GS476" s="59"/>
      <c r="AMH476"/>
      <c r="AMI476"/>
      <c r="AMJ476"/>
    </row>
    <row r="477" spans="1:1024" s="10" customFormat="1" x14ac:dyDescent="0.25">
      <c r="A477" s="12"/>
      <c r="B477" s="19" t="s">
        <v>549</v>
      </c>
      <c r="C477" s="38" t="s">
        <v>530</v>
      </c>
      <c r="D477" s="43">
        <v>8380.9262261707408</v>
      </c>
      <c r="E477" s="43">
        <f t="shared" si="14"/>
        <v>10904.215842652255</v>
      </c>
      <c r="F477" s="64">
        <f t="shared" si="15"/>
        <v>1110779.7552434574</v>
      </c>
      <c r="G477" s="71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9"/>
      <c r="BS477" s="59"/>
      <c r="BT477" s="59"/>
      <c r="BU477" s="59"/>
      <c r="BV477" s="59"/>
      <c r="BW477" s="59"/>
      <c r="BX477" s="59"/>
      <c r="BY477" s="59"/>
      <c r="BZ477" s="59"/>
      <c r="CA477" s="59"/>
      <c r="CB477" s="59"/>
      <c r="CC477" s="59"/>
      <c r="CD477" s="59"/>
      <c r="CE477" s="59"/>
      <c r="CF477" s="59"/>
      <c r="CG477" s="59"/>
      <c r="CH477" s="59"/>
      <c r="CI477" s="59"/>
      <c r="CJ477" s="59"/>
      <c r="CK477" s="59"/>
      <c r="CL477" s="59"/>
      <c r="CM477" s="59"/>
      <c r="CN477" s="59"/>
      <c r="CO477" s="59"/>
      <c r="CP477" s="59"/>
      <c r="CQ477" s="59"/>
      <c r="CR477" s="59"/>
      <c r="CS477" s="59"/>
      <c r="CT477" s="59"/>
      <c r="CU477" s="59"/>
      <c r="CV477" s="59"/>
      <c r="CW477" s="59"/>
      <c r="CX477" s="59"/>
      <c r="CY477" s="59"/>
      <c r="CZ477" s="59"/>
      <c r="DA477" s="59"/>
      <c r="DB477" s="59"/>
      <c r="DC477" s="59"/>
      <c r="DD477" s="59"/>
      <c r="DE477" s="59"/>
      <c r="DF477" s="59"/>
      <c r="DG477" s="59"/>
      <c r="DH477" s="59"/>
      <c r="DI477" s="59"/>
      <c r="DJ477" s="59"/>
      <c r="DK477" s="59"/>
      <c r="DL477" s="59"/>
      <c r="DM477" s="59"/>
      <c r="DN477" s="59"/>
      <c r="DO477" s="59"/>
      <c r="DP477" s="59"/>
      <c r="DQ477" s="59"/>
      <c r="DR477" s="59"/>
      <c r="DS477" s="59"/>
      <c r="DT477" s="59"/>
      <c r="DU477" s="59"/>
      <c r="DV477" s="59"/>
      <c r="DW477" s="59"/>
      <c r="DX477" s="59"/>
      <c r="DY477" s="59"/>
      <c r="DZ477" s="59"/>
      <c r="EA477" s="59"/>
      <c r="EB477" s="59"/>
      <c r="EC477" s="59"/>
      <c r="ED477" s="59"/>
      <c r="EE477" s="59"/>
      <c r="EF477" s="59"/>
      <c r="EG477" s="59"/>
      <c r="EH477" s="59"/>
      <c r="EI477" s="59"/>
      <c r="EJ477" s="59"/>
      <c r="EK477" s="59"/>
      <c r="EL477" s="59"/>
      <c r="EM477" s="59"/>
      <c r="EN477" s="59"/>
      <c r="EO477" s="59"/>
      <c r="EP477" s="59"/>
      <c r="EQ477" s="59"/>
      <c r="ER477" s="59"/>
      <c r="ES477" s="59"/>
      <c r="ET477" s="59"/>
      <c r="EU477" s="59"/>
      <c r="EV477" s="59"/>
      <c r="EW477" s="59"/>
      <c r="EX477" s="59"/>
      <c r="EY477" s="59"/>
      <c r="EZ477" s="59"/>
      <c r="FA477" s="59"/>
      <c r="FB477" s="59"/>
      <c r="FC477" s="59"/>
      <c r="FD477" s="59"/>
      <c r="FE477" s="59"/>
      <c r="FF477" s="59"/>
      <c r="FG477" s="59"/>
      <c r="FH477" s="59"/>
      <c r="FI477" s="59"/>
      <c r="FJ477" s="59"/>
      <c r="FK477" s="59"/>
      <c r="FL477" s="59"/>
      <c r="FM477" s="59"/>
      <c r="FN477" s="59"/>
      <c r="FO477" s="59"/>
      <c r="FP477" s="59"/>
      <c r="FQ477" s="59"/>
      <c r="FR477" s="59"/>
      <c r="FS477" s="59"/>
      <c r="FT477" s="59"/>
      <c r="FU477" s="59"/>
      <c r="FV477" s="59"/>
      <c r="FW477" s="59"/>
      <c r="FX477" s="59"/>
      <c r="FY477" s="59"/>
      <c r="FZ477" s="59"/>
      <c r="GA477" s="59"/>
      <c r="GB477" s="59"/>
      <c r="GC477" s="59"/>
      <c r="GD477" s="59"/>
      <c r="GE477" s="59"/>
      <c r="GF477" s="59"/>
      <c r="GG477" s="59"/>
      <c r="GH477" s="59"/>
      <c r="GI477" s="59"/>
      <c r="GJ477" s="59"/>
      <c r="GK477" s="59"/>
      <c r="GL477" s="59"/>
      <c r="GM477" s="59"/>
      <c r="GN477" s="59"/>
      <c r="GO477" s="59"/>
      <c r="GP477" s="59"/>
      <c r="GQ477" s="59"/>
      <c r="GR477" s="59"/>
      <c r="GS477" s="59"/>
      <c r="AMH477"/>
      <c r="AMI477"/>
      <c r="AMJ477"/>
    </row>
    <row r="478" spans="1:1024" ht="14" x14ac:dyDescent="0.3">
      <c r="A478" s="6"/>
      <c r="B478" s="7" t="s">
        <v>825</v>
      </c>
      <c r="C478" s="33"/>
      <c r="D478" s="44"/>
      <c r="E478" s="43">
        <f t="shared" si="14"/>
        <v>0</v>
      </c>
      <c r="F478" s="64">
        <f t="shared" si="15"/>
        <v>0</v>
      </c>
      <c r="G478" s="71"/>
    </row>
    <row r="479" spans="1:1024" s="10" customFormat="1" x14ac:dyDescent="0.25">
      <c r="A479" s="12"/>
      <c r="B479" s="9" t="s">
        <v>550</v>
      </c>
      <c r="C479" s="38" t="s">
        <v>551</v>
      </c>
      <c r="D479" s="43">
        <v>3446.1184249502398</v>
      </c>
      <c r="E479" s="43">
        <f t="shared" si="14"/>
        <v>4483.6594561180536</v>
      </c>
      <c r="F479" s="64">
        <f t="shared" si="15"/>
        <v>456736.93781637779</v>
      </c>
      <c r="G479" s="71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  <c r="BY479" s="59"/>
      <c r="BZ479" s="59"/>
      <c r="CA479" s="59"/>
      <c r="CB479" s="59"/>
      <c r="CC479" s="59"/>
      <c r="CD479" s="59"/>
      <c r="CE479" s="59"/>
      <c r="CF479" s="59"/>
      <c r="CG479" s="59"/>
      <c r="CH479" s="59"/>
      <c r="CI479" s="59"/>
      <c r="CJ479" s="59"/>
      <c r="CK479" s="59"/>
      <c r="CL479" s="59"/>
      <c r="CM479" s="59"/>
      <c r="CN479" s="59"/>
      <c r="CO479" s="59"/>
      <c r="CP479" s="59"/>
      <c r="CQ479" s="59"/>
      <c r="CR479" s="59"/>
      <c r="CS479" s="59"/>
      <c r="CT479" s="59"/>
      <c r="CU479" s="59"/>
      <c r="CV479" s="59"/>
      <c r="CW479" s="59"/>
      <c r="CX479" s="59"/>
      <c r="CY479" s="59"/>
      <c r="CZ479" s="59"/>
      <c r="DA479" s="59"/>
      <c r="DB479" s="59"/>
      <c r="DC479" s="59"/>
      <c r="DD479" s="59"/>
      <c r="DE479" s="59"/>
      <c r="DF479" s="59"/>
      <c r="DG479" s="59"/>
      <c r="DH479" s="59"/>
      <c r="DI479" s="59"/>
      <c r="DJ479" s="59"/>
      <c r="DK479" s="59"/>
      <c r="DL479" s="59"/>
      <c r="DM479" s="59"/>
      <c r="DN479" s="59"/>
      <c r="DO479" s="59"/>
      <c r="DP479" s="59"/>
      <c r="DQ479" s="59"/>
      <c r="DR479" s="59"/>
      <c r="DS479" s="59"/>
      <c r="DT479" s="59"/>
      <c r="DU479" s="59"/>
      <c r="DV479" s="59"/>
      <c r="DW479" s="59"/>
      <c r="DX479" s="59"/>
      <c r="DY479" s="59"/>
      <c r="DZ479" s="59"/>
      <c r="EA479" s="59"/>
      <c r="EB479" s="59"/>
      <c r="EC479" s="59"/>
      <c r="ED479" s="59"/>
      <c r="EE479" s="59"/>
      <c r="EF479" s="59"/>
      <c r="EG479" s="59"/>
      <c r="EH479" s="59"/>
      <c r="EI479" s="59"/>
      <c r="EJ479" s="59"/>
      <c r="EK479" s="59"/>
      <c r="EL479" s="59"/>
      <c r="EM479" s="59"/>
      <c r="EN479" s="59"/>
      <c r="EO479" s="59"/>
      <c r="EP479" s="59"/>
      <c r="EQ479" s="59"/>
      <c r="ER479" s="59"/>
      <c r="ES479" s="59"/>
      <c r="ET479" s="59"/>
      <c r="EU479" s="59"/>
      <c r="EV479" s="59"/>
      <c r="EW479" s="59"/>
      <c r="EX479" s="59"/>
      <c r="EY479" s="59"/>
      <c r="EZ479" s="59"/>
      <c r="FA479" s="59"/>
      <c r="FB479" s="59"/>
      <c r="FC479" s="59"/>
      <c r="FD479" s="59"/>
      <c r="FE479" s="59"/>
      <c r="FF479" s="59"/>
      <c r="FG479" s="59"/>
      <c r="FH479" s="59"/>
      <c r="FI479" s="59"/>
      <c r="FJ479" s="59"/>
      <c r="FK479" s="59"/>
      <c r="FL479" s="59"/>
      <c r="FM479" s="59"/>
      <c r="FN479" s="59"/>
      <c r="FO479" s="59"/>
      <c r="FP479" s="59"/>
      <c r="FQ479" s="59"/>
      <c r="FR479" s="59"/>
      <c r="FS479" s="59"/>
      <c r="FT479" s="59"/>
      <c r="FU479" s="59"/>
      <c r="FV479" s="59"/>
      <c r="FW479" s="59"/>
      <c r="FX479" s="59"/>
      <c r="FY479" s="59"/>
      <c r="FZ479" s="59"/>
      <c r="GA479" s="59"/>
      <c r="GB479" s="59"/>
      <c r="GC479" s="59"/>
      <c r="GD479" s="59"/>
      <c r="GE479" s="59"/>
      <c r="GF479" s="59"/>
      <c r="GG479" s="59"/>
      <c r="GH479" s="59"/>
      <c r="GI479" s="59"/>
      <c r="GJ479" s="59"/>
      <c r="GK479" s="59"/>
      <c r="GL479" s="59"/>
      <c r="GM479" s="59"/>
      <c r="GN479" s="59"/>
      <c r="GO479" s="59"/>
      <c r="GP479" s="59"/>
      <c r="GQ479" s="59"/>
      <c r="GR479" s="59"/>
      <c r="GS479" s="59"/>
      <c r="AMH479"/>
      <c r="AMI479"/>
      <c r="AMJ479"/>
    </row>
    <row r="480" spans="1:1024" s="10" customFormat="1" x14ac:dyDescent="0.25">
      <c r="A480" s="12"/>
      <c r="B480" s="9" t="s">
        <v>552</v>
      </c>
      <c r="C480" s="38" t="s">
        <v>551</v>
      </c>
      <c r="D480" s="43">
        <v>3446.1184249502398</v>
      </c>
      <c r="E480" s="43">
        <f t="shared" si="14"/>
        <v>4483.6594561180536</v>
      </c>
      <c r="F480" s="64">
        <f t="shared" si="15"/>
        <v>456736.93781637779</v>
      </c>
      <c r="G480" s="71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  <c r="BY480" s="59"/>
      <c r="BZ480" s="59"/>
      <c r="CA480" s="59"/>
      <c r="CB480" s="59"/>
      <c r="CC480" s="59"/>
      <c r="CD480" s="59"/>
      <c r="CE480" s="59"/>
      <c r="CF480" s="59"/>
      <c r="CG480" s="59"/>
      <c r="CH480" s="59"/>
      <c r="CI480" s="59"/>
      <c r="CJ480" s="59"/>
      <c r="CK480" s="59"/>
      <c r="CL480" s="59"/>
      <c r="CM480" s="59"/>
      <c r="CN480" s="59"/>
      <c r="CO480" s="59"/>
      <c r="CP480" s="59"/>
      <c r="CQ480" s="59"/>
      <c r="CR480" s="59"/>
      <c r="CS480" s="59"/>
      <c r="CT480" s="59"/>
      <c r="CU480" s="59"/>
      <c r="CV480" s="59"/>
      <c r="CW480" s="59"/>
      <c r="CX480" s="59"/>
      <c r="CY480" s="59"/>
      <c r="CZ480" s="59"/>
      <c r="DA480" s="59"/>
      <c r="DB480" s="59"/>
      <c r="DC480" s="59"/>
      <c r="DD480" s="59"/>
      <c r="DE480" s="59"/>
      <c r="DF480" s="59"/>
      <c r="DG480" s="59"/>
      <c r="DH480" s="59"/>
      <c r="DI480" s="59"/>
      <c r="DJ480" s="59"/>
      <c r="DK480" s="59"/>
      <c r="DL480" s="59"/>
      <c r="DM480" s="59"/>
      <c r="DN480" s="59"/>
      <c r="DO480" s="59"/>
      <c r="DP480" s="59"/>
      <c r="DQ480" s="59"/>
      <c r="DR480" s="59"/>
      <c r="DS480" s="59"/>
      <c r="DT480" s="59"/>
      <c r="DU480" s="59"/>
      <c r="DV480" s="59"/>
      <c r="DW480" s="59"/>
      <c r="DX480" s="59"/>
      <c r="DY480" s="59"/>
      <c r="DZ480" s="59"/>
      <c r="EA480" s="59"/>
      <c r="EB480" s="59"/>
      <c r="EC480" s="59"/>
      <c r="ED480" s="59"/>
      <c r="EE480" s="59"/>
      <c r="EF480" s="59"/>
      <c r="EG480" s="59"/>
      <c r="EH480" s="59"/>
      <c r="EI480" s="59"/>
      <c r="EJ480" s="59"/>
      <c r="EK480" s="59"/>
      <c r="EL480" s="59"/>
      <c r="EM480" s="59"/>
      <c r="EN480" s="59"/>
      <c r="EO480" s="59"/>
      <c r="EP480" s="59"/>
      <c r="EQ480" s="59"/>
      <c r="ER480" s="59"/>
      <c r="ES480" s="59"/>
      <c r="ET480" s="59"/>
      <c r="EU480" s="59"/>
      <c r="EV480" s="59"/>
      <c r="EW480" s="59"/>
      <c r="EX480" s="59"/>
      <c r="EY480" s="59"/>
      <c r="EZ480" s="59"/>
      <c r="FA480" s="59"/>
      <c r="FB480" s="59"/>
      <c r="FC480" s="59"/>
      <c r="FD480" s="59"/>
      <c r="FE480" s="59"/>
      <c r="FF480" s="59"/>
      <c r="FG480" s="59"/>
      <c r="FH480" s="59"/>
      <c r="FI480" s="59"/>
      <c r="FJ480" s="59"/>
      <c r="FK480" s="59"/>
      <c r="FL480" s="59"/>
      <c r="FM480" s="59"/>
      <c r="FN480" s="59"/>
      <c r="FO480" s="59"/>
      <c r="FP480" s="59"/>
      <c r="FQ480" s="59"/>
      <c r="FR480" s="59"/>
      <c r="FS480" s="59"/>
      <c r="FT480" s="59"/>
      <c r="FU480" s="59"/>
      <c r="FV480" s="59"/>
      <c r="FW480" s="59"/>
      <c r="FX480" s="59"/>
      <c r="FY480" s="59"/>
      <c r="FZ480" s="59"/>
      <c r="GA480" s="59"/>
      <c r="GB480" s="59"/>
      <c r="GC480" s="59"/>
      <c r="GD480" s="59"/>
      <c r="GE480" s="59"/>
      <c r="GF480" s="59"/>
      <c r="GG480" s="59"/>
      <c r="GH480" s="59"/>
      <c r="GI480" s="59"/>
      <c r="GJ480" s="59"/>
      <c r="GK480" s="59"/>
      <c r="GL480" s="59"/>
      <c r="GM480" s="59"/>
      <c r="GN480" s="59"/>
      <c r="GO480" s="59"/>
      <c r="GP480" s="59"/>
      <c r="GQ480" s="59"/>
      <c r="GR480" s="59"/>
      <c r="GS480" s="59"/>
      <c r="AMH480"/>
      <c r="AMI480"/>
      <c r="AMJ480"/>
    </row>
    <row r="481" spans="1:1024" s="10" customFormat="1" x14ac:dyDescent="0.25">
      <c r="A481" s="12"/>
      <c r="B481" s="9" t="s">
        <v>553</v>
      </c>
      <c r="C481" s="38" t="s">
        <v>551</v>
      </c>
      <c r="D481" s="43">
        <v>3446.1184249502398</v>
      </c>
      <c r="E481" s="43">
        <f t="shared" si="14"/>
        <v>4483.6594561180536</v>
      </c>
      <c r="F481" s="64">
        <f t="shared" si="15"/>
        <v>456736.93781637779</v>
      </c>
      <c r="G481" s="71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  <c r="BY481" s="59"/>
      <c r="BZ481" s="59"/>
      <c r="CA481" s="59"/>
      <c r="CB481" s="59"/>
      <c r="CC481" s="59"/>
      <c r="CD481" s="59"/>
      <c r="CE481" s="59"/>
      <c r="CF481" s="59"/>
      <c r="CG481" s="59"/>
      <c r="CH481" s="59"/>
      <c r="CI481" s="59"/>
      <c r="CJ481" s="59"/>
      <c r="CK481" s="59"/>
      <c r="CL481" s="59"/>
      <c r="CM481" s="59"/>
      <c r="CN481" s="59"/>
      <c r="CO481" s="59"/>
      <c r="CP481" s="59"/>
      <c r="CQ481" s="59"/>
      <c r="CR481" s="59"/>
      <c r="CS481" s="59"/>
      <c r="CT481" s="59"/>
      <c r="CU481" s="59"/>
      <c r="CV481" s="59"/>
      <c r="CW481" s="59"/>
      <c r="CX481" s="59"/>
      <c r="CY481" s="59"/>
      <c r="CZ481" s="59"/>
      <c r="DA481" s="59"/>
      <c r="DB481" s="59"/>
      <c r="DC481" s="59"/>
      <c r="DD481" s="59"/>
      <c r="DE481" s="59"/>
      <c r="DF481" s="59"/>
      <c r="DG481" s="59"/>
      <c r="DH481" s="59"/>
      <c r="DI481" s="59"/>
      <c r="DJ481" s="59"/>
      <c r="DK481" s="59"/>
      <c r="DL481" s="59"/>
      <c r="DM481" s="59"/>
      <c r="DN481" s="59"/>
      <c r="DO481" s="59"/>
      <c r="DP481" s="59"/>
      <c r="DQ481" s="59"/>
      <c r="DR481" s="59"/>
      <c r="DS481" s="59"/>
      <c r="DT481" s="59"/>
      <c r="DU481" s="59"/>
      <c r="DV481" s="59"/>
      <c r="DW481" s="59"/>
      <c r="DX481" s="59"/>
      <c r="DY481" s="59"/>
      <c r="DZ481" s="59"/>
      <c r="EA481" s="59"/>
      <c r="EB481" s="59"/>
      <c r="EC481" s="59"/>
      <c r="ED481" s="59"/>
      <c r="EE481" s="59"/>
      <c r="EF481" s="59"/>
      <c r="EG481" s="59"/>
      <c r="EH481" s="59"/>
      <c r="EI481" s="59"/>
      <c r="EJ481" s="59"/>
      <c r="EK481" s="59"/>
      <c r="EL481" s="59"/>
      <c r="EM481" s="59"/>
      <c r="EN481" s="59"/>
      <c r="EO481" s="59"/>
      <c r="EP481" s="59"/>
      <c r="EQ481" s="59"/>
      <c r="ER481" s="59"/>
      <c r="ES481" s="59"/>
      <c r="ET481" s="59"/>
      <c r="EU481" s="59"/>
      <c r="EV481" s="59"/>
      <c r="EW481" s="59"/>
      <c r="EX481" s="59"/>
      <c r="EY481" s="59"/>
      <c r="EZ481" s="59"/>
      <c r="FA481" s="59"/>
      <c r="FB481" s="59"/>
      <c r="FC481" s="59"/>
      <c r="FD481" s="59"/>
      <c r="FE481" s="59"/>
      <c r="FF481" s="59"/>
      <c r="FG481" s="59"/>
      <c r="FH481" s="59"/>
      <c r="FI481" s="59"/>
      <c r="FJ481" s="59"/>
      <c r="FK481" s="59"/>
      <c r="FL481" s="59"/>
      <c r="FM481" s="59"/>
      <c r="FN481" s="59"/>
      <c r="FO481" s="59"/>
      <c r="FP481" s="59"/>
      <c r="FQ481" s="59"/>
      <c r="FR481" s="59"/>
      <c r="FS481" s="59"/>
      <c r="FT481" s="59"/>
      <c r="FU481" s="59"/>
      <c r="FV481" s="59"/>
      <c r="FW481" s="59"/>
      <c r="FX481" s="59"/>
      <c r="FY481" s="59"/>
      <c r="FZ481" s="59"/>
      <c r="GA481" s="59"/>
      <c r="GB481" s="59"/>
      <c r="GC481" s="59"/>
      <c r="GD481" s="59"/>
      <c r="GE481" s="59"/>
      <c r="GF481" s="59"/>
      <c r="GG481" s="59"/>
      <c r="GH481" s="59"/>
      <c r="GI481" s="59"/>
      <c r="GJ481" s="59"/>
      <c r="GK481" s="59"/>
      <c r="GL481" s="59"/>
      <c r="GM481" s="59"/>
      <c r="GN481" s="59"/>
      <c r="GO481" s="59"/>
      <c r="GP481" s="59"/>
      <c r="GQ481" s="59"/>
      <c r="GR481" s="59"/>
      <c r="GS481" s="59"/>
      <c r="AMH481"/>
      <c r="AMI481"/>
      <c r="AMJ481"/>
    </row>
    <row r="482" spans="1:1024" s="10" customFormat="1" x14ac:dyDescent="0.25">
      <c r="A482" s="12"/>
      <c r="B482" s="9" t="s">
        <v>554</v>
      </c>
      <c r="C482" s="38" t="s">
        <v>551</v>
      </c>
      <c r="D482" s="43">
        <v>3446.1184249502398</v>
      </c>
      <c r="E482" s="43">
        <f t="shared" si="14"/>
        <v>4483.6594561180536</v>
      </c>
      <c r="F482" s="64">
        <f t="shared" si="15"/>
        <v>456736.93781637779</v>
      </c>
      <c r="G482" s="71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AMH482"/>
      <c r="AMI482"/>
      <c r="AMJ482"/>
    </row>
    <row r="483" spans="1:1024" s="10" customFormat="1" x14ac:dyDescent="0.25">
      <c r="A483" s="12"/>
      <c r="B483" s="9" t="s">
        <v>555</v>
      </c>
      <c r="C483" s="38" t="s">
        <v>551</v>
      </c>
      <c r="D483" s="43">
        <v>5386.6847043323996</v>
      </c>
      <c r="E483" s="43">
        <f t="shared" si="14"/>
        <v>7008.4822497227988</v>
      </c>
      <c r="F483" s="64">
        <f t="shared" si="15"/>
        <v>713933.0613325123</v>
      </c>
      <c r="G483" s="71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59"/>
      <c r="CM483" s="59"/>
      <c r="CN483" s="59"/>
      <c r="CO483" s="59"/>
      <c r="CP483" s="59"/>
      <c r="CQ483" s="59"/>
      <c r="CR483" s="59"/>
      <c r="CS483" s="59"/>
      <c r="CT483" s="59"/>
      <c r="CU483" s="59"/>
      <c r="CV483" s="59"/>
      <c r="CW483" s="59"/>
      <c r="CX483" s="59"/>
      <c r="CY483" s="59"/>
      <c r="CZ483" s="59"/>
      <c r="DA483" s="59"/>
      <c r="DB483" s="59"/>
      <c r="DC483" s="59"/>
      <c r="DD483" s="59"/>
      <c r="DE483" s="59"/>
      <c r="DF483" s="59"/>
      <c r="DG483" s="59"/>
      <c r="DH483" s="59"/>
      <c r="DI483" s="59"/>
      <c r="DJ483" s="59"/>
      <c r="DK483" s="59"/>
      <c r="DL483" s="59"/>
      <c r="DM483" s="59"/>
      <c r="DN483" s="59"/>
      <c r="DO483" s="59"/>
      <c r="DP483" s="59"/>
      <c r="DQ483" s="59"/>
      <c r="DR483" s="59"/>
      <c r="DS483" s="59"/>
      <c r="DT483" s="59"/>
      <c r="DU483" s="59"/>
      <c r="DV483" s="59"/>
      <c r="DW483" s="59"/>
      <c r="DX483" s="59"/>
      <c r="DY483" s="59"/>
      <c r="DZ483" s="59"/>
      <c r="EA483" s="59"/>
      <c r="EB483" s="59"/>
      <c r="EC483" s="59"/>
      <c r="ED483" s="59"/>
      <c r="EE483" s="59"/>
      <c r="EF483" s="59"/>
      <c r="EG483" s="59"/>
      <c r="EH483" s="59"/>
      <c r="EI483" s="59"/>
      <c r="EJ483" s="59"/>
      <c r="EK483" s="59"/>
      <c r="EL483" s="59"/>
      <c r="EM483" s="59"/>
      <c r="EN483" s="59"/>
      <c r="EO483" s="59"/>
      <c r="EP483" s="59"/>
      <c r="EQ483" s="59"/>
      <c r="ER483" s="59"/>
      <c r="ES483" s="59"/>
      <c r="ET483" s="59"/>
      <c r="EU483" s="59"/>
      <c r="EV483" s="59"/>
      <c r="EW483" s="59"/>
      <c r="EX483" s="59"/>
      <c r="EY483" s="59"/>
      <c r="EZ483" s="59"/>
      <c r="FA483" s="59"/>
      <c r="FB483" s="59"/>
      <c r="FC483" s="59"/>
      <c r="FD483" s="59"/>
      <c r="FE483" s="59"/>
      <c r="FF483" s="59"/>
      <c r="FG483" s="59"/>
      <c r="FH483" s="59"/>
      <c r="FI483" s="59"/>
      <c r="FJ483" s="59"/>
      <c r="FK483" s="59"/>
      <c r="FL483" s="59"/>
      <c r="FM483" s="59"/>
      <c r="FN483" s="59"/>
      <c r="FO483" s="59"/>
      <c r="FP483" s="59"/>
      <c r="FQ483" s="59"/>
      <c r="FR483" s="59"/>
      <c r="FS483" s="59"/>
      <c r="FT483" s="59"/>
      <c r="FU483" s="59"/>
      <c r="FV483" s="59"/>
      <c r="FW483" s="59"/>
      <c r="FX483" s="59"/>
      <c r="FY483" s="59"/>
      <c r="FZ483" s="59"/>
      <c r="GA483" s="59"/>
      <c r="GB483" s="59"/>
      <c r="GC483" s="59"/>
      <c r="GD483" s="59"/>
      <c r="GE483" s="59"/>
      <c r="GF483" s="59"/>
      <c r="GG483" s="59"/>
      <c r="GH483" s="59"/>
      <c r="GI483" s="59"/>
      <c r="GJ483" s="59"/>
      <c r="GK483" s="59"/>
      <c r="GL483" s="59"/>
      <c r="GM483" s="59"/>
      <c r="GN483" s="59"/>
      <c r="GO483" s="59"/>
      <c r="GP483" s="59"/>
      <c r="GQ483" s="59"/>
      <c r="GR483" s="59"/>
      <c r="GS483" s="59"/>
      <c r="AMH483"/>
      <c r="AMI483"/>
      <c r="AMJ483"/>
    </row>
    <row r="484" spans="1:1024" s="10" customFormat="1" x14ac:dyDescent="0.25">
      <c r="A484" s="12"/>
      <c r="B484" s="9" t="s">
        <v>556</v>
      </c>
      <c r="C484" s="38" t="s">
        <v>551</v>
      </c>
      <c r="D484" s="43">
        <v>5386.6847043323996</v>
      </c>
      <c r="E484" s="43">
        <f t="shared" si="14"/>
        <v>7008.4822497227988</v>
      </c>
      <c r="F484" s="64">
        <f t="shared" si="15"/>
        <v>713933.0613325123</v>
      </c>
      <c r="G484" s="71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59"/>
      <c r="CM484" s="59"/>
      <c r="CN484" s="59"/>
      <c r="CO484" s="59"/>
      <c r="CP484" s="59"/>
      <c r="CQ484" s="59"/>
      <c r="CR484" s="59"/>
      <c r="CS484" s="59"/>
      <c r="CT484" s="59"/>
      <c r="CU484" s="59"/>
      <c r="CV484" s="59"/>
      <c r="CW484" s="59"/>
      <c r="CX484" s="59"/>
      <c r="CY484" s="59"/>
      <c r="CZ484" s="59"/>
      <c r="DA484" s="59"/>
      <c r="DB484" s="59"/>
      <c r="DC484" s="59"/>
      <c r="DD484" s="59"/>
      <c r="DE484" s="59"/>
      <c r="DF484" s="59"/>
      <c r="DG484" s="59"/>
      <c r="DH484" s="59"/>
      <c r="DI484" s="59"/>
      <c r="DJ484" s="59"/>
      <c r="DK484" s="59"/>
      <c r="DL484" s="59"/>
      <c r="DM484" s="59"/>
      <c r="DN484" s="59"/>
      <c r="DO484" s="59"/>
      <c r="DP484" s="59"/>
      <c r="DQ484" s="59"/>
      <c r="DR484" s="59"/>
      <c r="DS484" s="59"/>
      <c r="DT484" s="59"/>
      <c r="DU484" s="59"/>
      <c r="DV484" s="59"/>
      <c r="DW484" s="59"/>
      <c r="DX484" s="59"/>
      <c r="DY484" s="59"/>
      <c r="DZ484" s="59"/>
      <c r="EA484" s="59"/>
      <c r="EB484" s="59"/>
      <c r="EC484" s="59"/>
      <c r="ED484" s="59"/>
      <c r="EE484" s="59"/>
      <c r="EF484" s="59"/>
      <c r="EG484" s="59"/>
      <c r="EH484" s="59"/>
      <c r="EI484" s="59"/>
      <c r="EJ484" s="59"/>
      <c r="EK484" s="59"/>
      <c r="EL484" s="59"/>
      <c r="EM484" s="59"/>
      <c r="EN484" s="59"/>
      <c r="EO484" s="59"/>
      <c r="EP484" s="59"/>
      <c r="EQ484" s="59"/>
      <c r="ER484" s="59"/>
      <c r="ES484" s="59"/>
      <c r="ET484" s="59"/>
      <c r="EU484" s="59"/>
      <c r="EV484" s="59"/>
      <c r="EW484" s="59"/>
      <c r="EX484" s="59"/>
      <c r="EY484" s="59"/>
      <c r="EZ484" s="59"/>
      <c r="FA484" s="59"/>
      <c r="FB484" s="59"/>
      <c r="FC484" s="59"/>
      <c r="FD484" s="59"/>
      <c r="FE484" s="59"/>
      <c r="FF484" s="59"/>
      <c r="FG484" s="59"/>
      <c r="FH484" s="59"/>
      <c r="FI484" s="59"/>
      <c r="FJ484" s="59"/>
      <c r="FK484" s="59"/>
      <c r="FL484" s="59"/>
      <c r="FM484" s="59"/>
      <c r="FN484" s="59"/>
      <c r="FO484" s="59"/>
      <c r="FP484" s="59"/>
      <c r="FQ484" s="59"/>
      <c r="FR484" s="59"/>
      <c r="FS484" s="59"/>
      <c r="FT484" s="59"/>
      <c r="FU484" s="59"/>
      <c r="FV484" s="59"/>
      <c r="FW484" s="59"/>
      <c r="FX484" s="59"/>
      <c r="FY484" s="59"/>
      <c r="FZ484" s="59"/>
      <c r="GA484" s="59"/>
      <c r="GB484" s="59"/>
      <c r="GC484" s="59"/>
      <c r="GD484" s="59"/>
      <c r="GE484" s="59"/>
      <c r="GF484" s="59"/>
      <c r="GG484" s="59"/>
      <c r="GH484" s="59"/>
      <c r="GI484" s="59"/>
      <c r="GJ484" s="59"/>
      <c r="GK484" s="59"/>
      <c r="GL484" s="59"/>
      <c r="GM484" s="59"/>
      <c r="GN484" s="59"/>
      <c r="GO484" s="59"/>
      <c r="GP484" s="59"/>
      <c r="GQ484" s="59"/>
      <c r="GR484" s="59"/>
      <c r="GS484" s="59"/>
      <c r="AMH484"/>
      <c r="AMI484"/>
      <c r="AMJ484"/>
    </row>
    <row r="485" spans="1:1024" s="10" customFormat="1" x14ac:dyDescent="0.25">
      <c r="A485" s="12"/>
      <c r="B485" s="9" t="s">
        <v>557</v>
      </c>
      <c r="C485" s="38" t="s">
        <v>551</v>
      </c>
      <c r="D485" s="43">
        <v>5386.6847043323996</v>
      </c>
      <c r="E485" s="43">
        <f t="shared" si="14"/>
        <v>7008.4822497227988</v>
      </c>
      <c r="F485" s="64">
        <f t="shared" si="15"/>
        <v>713933.0613325123</v>
      </c>
      <c r="G485" s="71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59"/>
      <c r="CM485" s="59"/>
      <c r="CN485" s="59"/>
      <c r="CO485" s="59"/>
      <c r="CP485" s="59"/>
      <c r="CQ485" s="59"/>
      <c r="CR485" s="59"/>
      <c r="CS485" s="59"/>
      <c r="CT485" s="59"/>
      <c r="CU485" s="59"/>
      <c r="CV485" s="59"/>
      <c r="CW485" s="59"/>
      <c r="CX485" s="59"/>
      <c r="CY485" s="59"/>
      <c r="CZ485" s="59"/>
      <c r="DA485" s="59"/>
      <c r="DB485" s="59"/>
      <c r="DC485" s="59"/>
      <c r="DD485" s="59"/>
      <c r="DE485" s="59"/>
      <c r="DF485" s="59"/>
      <c r="DG485" s="59"/>
      <c r="DH485" s="59"/>
      <c r="DI485" s="59"/>
      <c r="DJ485" s="59"/>
      <c r="DK485" s="59"/>
      <c r="DL485" s="59"/>
      <c r="DM485" s="59"/>
      <c r="DN485" s="59"/>
      <c r="DO485" s="59"/>
      <c r="DP485" s="59"/>
      <c r="DQ485" s="59"/>
      <c r="DR485" s="59"/>
      <c r="DS485" s="59"/>
      <c r="DT485" s="59"/>
      <c r="DU485" s="59"/>
      <c r="DV485" s="59"/>
      <c r="DW485" s="59"/>
      <c r="DX485" s="59"/>
      <c r="DY485" s="59"/>
      <c r="DZ485" s="59"/>
      <c r="EA485" s="59"/>
      <c r="EB485" s="59"/>
      <c r="EC485" s="59"/>
      <c r="ED485" s="59"/>
      <c r="EE485" s="59"/>
      <c r="EF485" s="59"/>
      <c r="EG485" s="59"/>
      <c r="EH485" s="59"/>
      <c r="EI485" s="59"/>
      <c r="EJ485" s="59"/>
      <c r="EK485" s="59"/>
      <c r="EL485" s="59"/>
      <c r="EM485" s="59"/>
      <c r="EN485" s="59"/>
      <c r="EO485" s="59"/>
      <c r="EP485" s="59"/>
      <c r="EQ485" s="59"/>
      <c r="ER485" s="59"/>
      <c r="ES485" s="59"/>
      <c r="ET485" s="59"/>
      <c r="EU485" s="59"/>
      <c r="EV485" s="59"/>
      <c r="EW485" s="59"/>
      <c r="EX485" s="59"/>
      <c r="EY485" s="59"/>
      <c r="EZ485" s="59"/>
      <c r="FA485" s="59"/>
      <c r="FB485" s="59"/>
      <c r="FC485" s="59"/>
      <c r="FD485" s="59"/>
      <c r="FE485" s="59"/>
      <c r="FF485" s="59"/>
      <c r="FG485" s="59"/>
      <c r="FH485" s="59"/>
      <c r="FI485" s="59"/>
      <c r="FJ485" s="59"/>
      <c r="FK485" s="59"/>
      <c r="FL485" s="59"/>
      <c r="FM485" s="59"/>
      <c r="FN485" s="59"/>
      <c r="FO485" s="59"/>
      <c r="FP485" s="59"/>
      <c r="FQ485" s="59"/>
      <c r="FR485" s="59"/>
      <c r="FS485" s="59"/>
      <c r="FT485" s="59"/>
      <c r="FU485" s="59"/>
      <c r="FV485" s="59"/>
      <c r="FW485" s="59"/>
      <c r="FX485" s="59"/>
      <c r="FY485" s="59"/>
      <c r="FZ485" s="59"/>
      <c r="GA485" s="59"/>
      <c r="GB485" s="59"/>
      <c r="GC485" s="59"/>
      <c r="GD485" s="59"/>
      <c r="GE485" s="59"/>
      <c r="GF485" s="59"/>
      <c r="GG485" s="59"/>
      <c r="GH485" s="59"/>
      <c r="GI485" s="59"/>
      <c r="GJ485" s="59"/>
      <c r="GK485" s="59"/>
      <c r="GL485" s="59"/>
      <c r="GM485" s="59"/>
      <c r="GN485" s="59"/>
      <c r="GO485" s="59"/>
      <c r="GP485" s="59"/>
      <c r="GQ485" s="59"/>
      <c r="GR485" s="59"/>
      <c r="GS485" s="59"/>
      <c r="AMH485"/>
      <c r="AMI485"/>
      <c r="AMJ485"/>
    </row>
    <row r="486" spans="1:1024" s="10" customFormat="1" x14ac:dyDescent="0.25">
      <c r="A486" s="12"/>
      <c r="B486" s="9" t="s">
        <v>558</v>
      </c>
      <c r="C486" s="38" t="s">
        <v>551</v>
      </c>
      <c r="D486" s="43">
        <v>5386.6847043323996</v>
      </c>
      <c r="E486" s="43">
        <f t="shared" si="14"/>
        <v>7008.4822497227988</v>
      </c>
      <c r="F486" s="64">
        <f t="shared" si="15"/>
        <v>713933.0613325123</v>
      </c>
      <c r="G486" s="71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59"/>
      <c r="CM486" s="59"/>
      <c r="CN486" s="59"/>
      <c r="CO486" s="59"/>
      <c r="CP486" s="59"/>
      <c r="CQ486" s="59"/>
      <c r="CR486" s="59"/>
      <c r="CS486" s="59"/>
      <c r="CT486" s="59"/>
      <c r="CU486" s="59"/>
      <c r="CV486" s="59"/>
      <c r="CW486" s="59"/>
      <c r="CX486" s="59"/>
      <c r="CY486" s="59"/>
      <c r="CZ486" s="59"/>
      <c r="DA486" s="59"/>
      <c r="DB486" s="59"/>
      <c r="DC486" s="59"/>
      <c r="DD486" s="59"/>
      <c r="DE486" s="59"/>
      <c r="DF486" s="59"/>
      <c r="DG486" s="59"/>
      <c r="DH486" s="59"/>
      <c r="DI486" s="59"/>
      <c r="DJ486" s="59"/>
      <c r="DK486" s="59"/>
      <c r="DL486" s="59"/>
      <c r="DM486" s="59"/>
      <c r="DN486" s="59"/>
      <c r="DO486" s="59"/>
      <c r="DP486" s="59"/>
      <c r="DQ486" s="59"/>
      <c r="DR486" s="59"/>
      <c r="DS486" s="59"/>
      <c r="DT486" s="59"/>
      <c r="DU486" s="59"/>
      <c r="DV486" s="59"/>
      <c r="DW486" s="59"/>
      <c r="DX486" s="59"/>
      <c r="DY486" s="59"/>
      <c r="DZ486" s="59"/>
      <c r="EA486" s="59"/>
      <c r="EB486" s="59"/>
      <c r="EC486" s="59"/>
      <c r="ED486" s="59"/>
      <c r="EE486" s="59"/>
      <c r="EF486" s="59"/>
      <c r="EG486" s="59"/>
      <c r="EH486" s="59"/>
      <c r="EI486" s="59"/>
      <c r="EJ486" s="59"/>
      <c r="EK486" s="59"/>
      <c r="EL486" s="59"/>
      <c r="EM486" s="59"/>
      <c r="EN486" s="59"/>
      <c r="EO486" s="59"/>
      <c r="EP486" s="59"/>
      <c r="EQ486" s="59"/>
      <c r="ER486" s="59"/>
      <c r="ES486" s="59"/>
      <c r="ET486" s="59"/>
      <c r="EU486" s="59"/>
      <c r="EV486" s="59"/>
      <c r="EW486" s="59"/>
      <c r="EX486" s="59"/>
      <c r="EY486" s="59"/>
      <c r="EZ486" s="59"/>
      <c r="FA486" s="59"/>
      <c r="FB486" s="59"/>
      <c r="FC486" s="59"/>
      <c r="FD486" s="59"/>
      <c r="FE486" s="59"/>
      <c r="FF486" s="59"/>
      <c r="FG486" s="59"/>
      <c r="FH486" s="59"/>
      <c r="FI486" s="59"/>
      <c r="FJ486" s="59"/>
      <c r="FK486" s="59"/>
      <c r="FL486" s="59"/>
      <c r="FM486" s="59"/>
      <c r="FN486" s="59"/>
      <c r="FO486" s="59"/>
      <c r="FP486" s="59"/>
      <c r="FQ486" s="59"/>
      <c r="FR486" s="59"/>
      <c r="FS486" s="59"/>
      <c r="FT486" s="59"/>
      <c r="FU486" s="59"/>
      <c r="FV486" s="59"/>
      <c r="FW486" s="59"/>
      <c r="FX486" s="59"/>
      <c r="FY486" s="59"/>
      <c r="FZ486" s="59"/>
      <c r="GA486" s="59"/>
      <c r="GB486" s="59"/>
      <c r="GC486" s="59"/>
      <c r="GD486" s="59"/>
      <c r="GE486" s="59"/>
      <c r="GF486" s="59"/>
      <c r="GG486" s="59"/>
      <c r="GH486" s="59"/>
      <c r="GI486" s="59"/>
      <c r="GJ486" s="59"/>
      <c r="GK486" s="59"/>
      <c r="GL486" s="59"/>
      <c r="GM486" s="59"/>
      <c r="GN486" s="59"/>
      <c r="GO486" s="59"/>
      <c r="GP486" s="59"/>
      <c r="GQ486" s="59"/>
      <c r="GR486" s="59"/>
      <c r="GS486" s="59"/>
      <c r="AMH486"/>
      <c r="AMI486"/>
      <c r="AMJ486"/>
    </row>
    <row r="487" spans="1:1024" s="10" customFormat="1" x14ac:dyDescent="0.25">
      <c r="A487" s="12"/>
      <c r="B487" s="9" t="s">
        <v>559</v>
      </c>
      <c r="C487" s="38" t="s">
        <v>551</v>
      </c>
      <c r="D487" s="43">
        <v>8463.0921695645793</v>
      </c>
      <c r="E487" s="43">
        <f t="shared" si="14"/>
        <v>11011.11991954101</v>
      </c>
      <c r="F487" s="64">
        <f t="shared" si="15"/>
        <v>1121669.7528438841</v>
      </c>
      <c r="G487" s="71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9"/>
      <c r="BX487" s="59"/>
      <c r="BY487" s="59"/>
      <c r="BZ487" s="59"/>
      <c r="CA487" s="59"/>
      <c r="CB487" s="59"/>
      <c r="CC487" s="59"/>
      <c r="CD487" s="59"/>
      <c r="CE487" s="59"/>
      <c r="CF487" s="59"/>
      <c r="CG487" s="59"/>
      <c r="CH487" s="59"/>
      <c r="CI487" s="59"/>
      <c r="CJ487" s="59"/>
      <c r="CK487" s="59"/>
      <c r="CL487" s="59"/>
      <c r="CM487" s="59"/>
      <c r="CN487" s="59"/>
      <c r="CO487" s="59"/>
      <c r="CP487" s="59"/>
      <c r="CQ487" s="59"/>
      <c r="CR487" s="59"/>
      <c r="CS487" s="59"/>
      <c r="CT487" s="59"/>
      <c r="CU487" s="59"/>
      <c r="CV487" s="59"/>
      <c r="CW487" s="59"/>
      <c r="CX487" s="59"/>
      <c r="CY487" s="59"/>
      <c r="CZ487" s="59"/>
      <c r="DA487" s="59"/>
      <c r="DB487" s="59"/>
      <c r="DC487" s="59"/>
      <c r="DD487" s="59"/>
      <c r="DE487" s="59"/>
      <c r="DF487" s="59"/>
      <c r="DG487" s="59"/>
      <c r="DH487" s="59"/>
      <c r="DI487" s="59"/>
      <c r="DJ487" s="59"/>
      <c r="DK487" s="59"/>
      <c r="DL487" s="59"/>
      <c r="DM487" s="59"/>
      <c r="DN487" s="59"/>
      <c r="DO487" s="59"/>
      <c r="DP487" s="59"/>
      <c r="DQ487" s="59"/>
      <c r="DR487" s="59"/>
      <c r="DS487" s="59"/>
      <c r="DT487" s="59"/>
      <c r="DU487" s="59"/>
      <c r="DV487" s="59"/>
      <c r="DW487" s="59"/>
      <c r="DX487" s="59"/>
      <c r="DY487" s="59"/>
      <c r="DZ487" s="59"/>
      <c r="EA487" s="59"/>
      <c r="EB487" s="59"/>
      <c r="EC487" s="59"/>
      <c r="ED487" s="59"/>
      <c r="EE487" s="59"/>
      <c r="EF487" s="59"/>
      <c r="EG487" s="59"/>
      <c r="EH487" s="59"/>
      <c r="EI487" s="59"/>
      <c r="EJ487" s="59"/>
      <c r="EK487" s="59"/>
      <c r="EL487" s="59"/>
      <c r="EM487" s="59"/>
      <c r="EN487" s="59"/>
      <c r="EO487" s="59"/>
      <c r="EP487" s="59"/>
      <c r="EQ487" s="59"/>
      <c r="ER487" s="59"/>
      <c r="ES487" s="59"/>
      <c r="ET487" s="59"/>
      <c r="EU487" s="59"/>
      <c r="EV487" s="59"/>
      <c r="EW487" s="59"/>
      <c r="EX487" s="59"/>
      <c r="EY487" s="59"/>
      <c r="EZ487" s="59"/>
      <c r="FA487" s="59"/>
      <c r="FB487" s="59"/>
      <c r="FC487" s="59"/>
      <c r="FD487" s="59"/>
      <c r="FE487" s="59"/>
      <c r="FF487" s="59"/>
      <c r="FG487" s="59"/>
      <c r="FH487" s="59"/>
      <c r="FI487" s="59"/>
      <c r="FJ487" s="59"/>
      <c r="FK487" s="59"/>
      <c r="FL487" s="59"/>
      <c r="FM487" s="59"/>
      <c r="FN487" s="59"/>
      <c r="FO487" s="59"/>
      <c r="FP487" s="59"/>
      <c r="FQ487" s="59"/>
      <c r="FR487" s="59"/>
      <c r="FS487" s="59"/>
      <c r="FT487" s="59"/>
      <c r="FU487" s="59"/>
      <c r="FV487" s="59"/>
      <c r="FW487" s="59"/>
      <c r="FX487" s="59"/>
      <c r="FY487" s="59"/>
      <c r="FZ487" s="59"/>
      <c r="GA487" s="59"/>
      <c r="GB487" s="59"/>
      <c r="GC487" s="59"/>
      <c r="GD487" s="59"/>
      <c r="GE487" s="59"/>
      <c r="GF487" s="59"/>
      <c r="GG487" s="59"/>
      <c r="GH487" s="59"/>
      <c r="GI487" s="59"/>
      <c r="GJ487" s="59"/>
      <c r="GK487" s="59"/>
      <c r="GL487" s="59"/>
      <c r="GM487" s="59"/>
      <c r="GN487" s="59"/>
      <c r="GO487" s="59"/>
      <c r="GP487" s="59"/>
      <c r="GQ487" s="59"/>
      <c r="GR487" s="59"/>
      <c r="GS487" s="59"/>
      <c r="AMH487"/>
      <c r="AMI487"/>
      <c r="AMJ487"/>
    </row>
    <row r="488" spans="1:1024" s="10" customFormat="1" x14ac:dyDescent="0.25">
      <c r="A488" s="12"/>
      <c r="B488" s="9" t="s">
        <v>560</v>
      </c>
      <c r="C488" s="38" t="s">
        <v>551</v>
      </c>
      <c r="D488" s="43">
        <v>8463.0921695645793</v>
      </c>
      <c r="E488" s="43">
        <f t="shared" si="14"/>
        <v>11011.11991954101</v>
      </c>
      <c r="F488" s="64">
        <f t="shared" si="15"/>
        <v>1121669.7528438841</v>
      </c>
      <c r="G488" s="71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59"/>
      <c r="CM488" s="59"/>
      <c r="CN488" s="59"/>
      <c r="CO488" s="59"/>
      <c r="CP488" s="59"/>
      <c r="CQ488" s="59"/>
      <c r="CR488" s="59"/>
      <c r="CS488" s="59"/>
      <c r="CT488" s="59"/>
      <c r="CU488" s="59"/>
      <c r="CV488" s="59"/>
      <c r="CW488" s="59"/>
      <c r="CX488" s="59"/>
      <c r="CY488" s="59"/>
      <c r="CZ488" s="59"/>
      <c r="DA488" s="59"/>
      <c r="DB488" s="59"/>
      <c r="DC488" s="59"/>
      <c r="DD488" s="59"/>
      <c r="DE488" s="59"/>
      <c r="DF488" s="59"/>
      <c r="DG488" s="59"/>
      <c r="DH488" s="59"/>
      <c r="DI488" s="59"/>
      <c r="DJ488" s="59"/>
      <c r="DK488" s="59"/>
      <c r="DL488" s="59"/>
      <c r="DM488" s="59"/>
      <c r="DN488" s="59"/>
      <c r="DO488" s="59"/>
      <c r="DP488" s="59"/>
      <c r="DQ488" s="59"/>
      <c r="DR488" s="59"/>
      <c r="DS488" s="59"/>
      <c r="DT488" s="59"/>
      <c r="DU488" s="59"/>
      <c r="DV488" s="59"/>
      <c r="DW488" s="59"/>
      <c r="DX488" s="59"/>
      <c r="DY488" s="59"/>
      <c r="DZ488" s="59"/>
      <c r="EA488" s="59"/>
      <c r="EB488" s="59"/>
      <c r="EC488" s="59"/>
      <c r="ED488" s="59"/>
      <c r="EE488" s="59"/>
      <c r="EF488" s="59"/>
      <c r="EG488" s="59"/>
      <c r="EH488" s="59"/>
      <c r="EI488" s="59"/>
      <c r="EJ488" s="59"/>
      <c r="EK488" s="59"/>
      <c r="EL488" s="59"/>
      <c r="EM488" s="59"/>
      <c r="EN488" s="59"/>
      <c r="EO488" s="59"/>
      <c r="EP488" s="59"/>
      <c r="EQ488" s="59"/>
      <c r="ER488" s="59"/>
      <c r="ES488" s="59"/>
      <c r="ET488" s="59"/>
      <c r="EU488" s="59"/>
      <c r="EV488" s="59"/>
      <c r="EW488" s="59"/>
      <c r="EX488" s="59"/>
      <c r="EY488" s="59"/>
      <c r="EZ488" s="59"/>
      <c r="FA488" s="59"/>
      <c r="FB488" s="59"/>
      <c r="FC488" s="59"/>
      <c r="FD488" s="59"/>
      <c r="FE488" s="59"/>
      <c r="FF488" s="59"/>
      <c r="FG488" s="59"/>
      <c r="FH488" s="59"/>
      <c r="FI488" s="59"/>
      <c r="FJ488" s="59"/>
      <c r="FK488" s="59"/>
      <c r="FL488" s="59"/>
      <c r="FM488" s="59"/>
      <c r="FN488" s="59"/>
      <c r="FO488" s="59"/>
      <c r="FP488" s="59"/>
      <c r="FQ488" s="59"/>
      <c r="FR488" s="59"/>
      <c r="FS488" s="59"/>
      <c r="FT488" s="59"/>
      <c r="FU488" s="59"/>
      <c r="FV488" s="59"/>
      <c r="FW488" s="59"/>
      <c r="FX488" s="59"/>
      <c r="FY488" s="59"/>
      <c r="FZ488" s="59"/>
      <c r="GA488" s="59"/>
      <c r="GB488" s="59"/>
      <c r="GC488" s="59"/>
      <c r="GD488" s="59"/>
      <c r="GE488" s="59"/>
      <c r="GF488" s="59"/>
      <c r="GG488" s="59"/>
      <c r="GH488" s="59"/>
      <c r="GI488" s="59"/>
      <c r="GJ488" s="59"/>
      <c r="GK488" s="59"/>
      <c r="GL488" s="59"/>
      <c r="GM488" s="59"/>
      <c r="GN488" s="59"/>
      <c r="GO488" s="59"/>
      <c r="GP488" s="59"/>
      <c r="GQ488" s="59"/>
      <c r="GR488" s="59"/>
      <c r="GS488" s="59"/>
      <c r="AMH488"/>
      <c r="AMI488"/>
      <c r="AMJ488"/>
    </row>
    <row r="489" spans="1:1024" s="10" customFormat="1" x14ac:dyDescent="0.25">
      <c r="A489" s="12"/>
      <c r="B489" s="9" t="s">
        <v>561</v>
      </c>
      <c r="C489" s="38" t="s">
        <v>551</v>
      </c>
      <c r="D489" s="43">
        <v>8463.0921695645793</v>
      </c>
      <c r="E489" s="43">
        <f t="shared" si="14"/>
        <v>11011.11991954101</v>
      </c>
      <c r="F489" s="64">
        <f t="shared" si="15"/>
        <v>1121669.7528438841</v>
      </c>
      <c r="G489" s="71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  <c r="BT489" s="59"/>
      <c r="BU489" s="59"/>
      <c r="BV489" s="59"/>
      <c r="BW489" s="59"/>
      <c r="BX489" s="59"/>
      <c r="BY489" s="59"/>
      <c r="BZ489" s="59"/>
      <c r="CA489" s="59"/>
      <c r="CB489" s="59"/>
      <c r="CC489" s="59"/>
      <c r="CD489" s="59"/>
      <c r="CE489" s="59"/>
      <c r="CF489" s="59"/>
      <c r="CG489" s="59"/>
      <c r="CH489" s="59"/>
      <c r="CI489" s="59"/>
      <c r="CJ489" s="59"/>
      <c r="CK489" s="59"/>
      <c r="CL489" s="59"/>
      <c r="CM489" s="59"/>
      <c r="CN489" s="59"/>
      <c r="CO489" s="59"/>
      <c r="CP489" s="59"/>
      <c r="CQ489" s="59"/>
      <c r="CR489" s="59"/>
      <c r="CS489" s="59"/>
      <c r="CT489" s="59"/>
      <c r="CU489" s="59"/>
      <c r="CV489" s="59"/>
      <c r="CW489" s="59"/>
      <c r="CX489" s="59"/>
      <c r="CY489" s="59"/>
      <c r="CZ489" s="59"/>
      <c r="DA489" s="59"/>
      <c r="DB489" s="59"/>
      <c r="DC489" s="59"/>
      <c r="DD489" s="59"/>
      <c r="DE489" s="59"/>
      <c r="DF489" s="59"/>
      <c r="DG489" s="59"/>
      <c r="DH489" s="59"/>
      <c r="DI489" s="59"/>
      <c r="DJ489" s="59"/>
      <c r="DK489" s="59"/>
      <c r="DL489" s="59"/>
      <c r="DM489" s="59"/>
      <c r="DN489" s="59"/>
      <c r="DO489" s="59"/>
      <c r="DP489" s="59"/>
      <c r="DQ489" s="59"/>
      <c r="DR489" s="59"/>
      <c r="DS489" s="59"/>
      <c r="DT489" s="59"/>
      <c r="DU489" s="59"/>
      <c r="DV489" s="59"/>
      <c r="DW489" s="59"/>
      <c r="DX489" s="59"/>
      <c r="DY489" s="59"/>
      <c r="DZ489" s="59"/>
      <c r="EA489" s="59"/>
      <c r="EB489" s="59"/>
      <c r="EC489" s="59"/>
      <c r="ED489" s="59"/>
      <c r="EE489" s="59"/>
      <c r="EF489" s="59"/>
      <c r="EG489" s="59"/>
      <c r="EH489" s="59"/>
      <c r="EI489" s="59"/>
      <c r="EJ489" s="59"/>
      <c r="EK489" s="59"/>
      <c r="EL489" s="59"/>
      <c r="EM489" s="59"/>
      <c r="EN489" s="59"/>
      <c r="EO489" s="59"/>
      <c r="EP489" s="59"/>
      <c r="EQ489" s="59"/>
      <c r="ER489" s="59"/>
      <c r="ES489" s="59"/>
      <c r="ET489" s="59"/>
      <c r="EU489" s="59"/>
      <c r="EV489" s="59"/>
      <c r="EW489" s="59"/>
      <c r="EX489" s="59"/>
      <c r="EY489" s="59"/>
      <c r="EZ489" s="59"/>
      <c r="FA489" s="59"/>
      <c r="FB489" s="59"/>
      <c r="FC489" s="59"/>
      <c r="FD489" s="59"/>
      <c r="FE489" s="59"/>
      <c r="FF489" s="59"/>
      <c r="FG489" s="59"/>
      <c r="FH489" s="59"/>
      <c r="FI489" s="59"/>
      <c r="FJ489" s="59"/>
      <c r="FK489" s="59"/>
      <c r="FL489" s="59"/>
      <c r="FM489" s="59"/>
      <c r="FN489" s="59"/>
      <c r="FO489" s="59"/>
      <c r="FP489" s="59"/>
      <c r="FQ489" s="59"/>
      <c r="FR489" s="59"/>
      <c r="FS489" s="59"/>
      <c r="FT489" s="59"/>
      <c r="FU489" s="59"/>
      <c r="FV489" s="59"/>
      <c r="FW489" s="59"/>
      <c r="FX489" s="59"/>
      <c r="FY489" s="59"/>
      <c r="FZ489" s="59"/>
      <c r="GA489" s="59"/>
      <c r="GB489" s="59"/>
      <c r="GC489" s="59"/>
      <c r="GD489" s="59"/>
      <c r="GE489" s="59"/>
      <c r="GF489" s="59"/>
      <c r="GG489" s="59"/>
      <c r="GH489" s="59"/>
      <c r="GI489" s="59"/>
      <c r="GJ489" s="59"/>
      <c r="GK489" s="59"/>
      <c r="GL489" s="59"/>
      <c r="GM489" s="59"/>
      <c r="GN489" s="59"/>
      <c r="GO489" s="59"/>
      <c r="GP489" s="59"/>
      <c r="GQ489" s="59"/>
      <c r="GR489" s="59"/>
      <c r="GS489" s="59"/>
      <c r="AMH489"/>
      <c r="AMI489"/>
      <c r="AMJ489"/>
    </row>
    <row r="490" spans="1:1024" s="10" customFormat="1" x14ac:dyDescent="0.25">
      <c r="A490" s="12"/>
      <c r="B490" s="9" t="s">
        <v>562</v>
      </c>
      <c r="C490" s="38" t="s">
        <v>551</v>
      </c>
      <c r="D490" s="43">
        <v>8463.0921695645793</v>
      </c>
      <c r="E490" s="43">
        <f t="shared" si="14"/>
        <v>11011.11991954101</v>
      </c>
      <c r="F490" s="64">
        <f t="shared" si="15"/>
        <v>1121669.7528438841</v>
      </c>
      <c r="G490" s="71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  <c r="BB490" s="59"/>
      <c r="BC490" s="59"/>
      <c r="BD490" s="59"/>
      <c r="BE490" s="59"/>
      <c r="BF490" s="59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  <c r="BT490" s="59"/>
      <c r="BU490" s="59"/>
      <c r="BV490" s="59"/>
      <c r="BW490" s="59"/>
      <c r="BX490" s="59"/>
      <c r="BY490" s="59"/>
      <c r="BZ490" s="59"/>
      <c r="CA490" s="59"/>
      <c r="CB490" s="59"/>
      <c r="CC490" s="59"/>
      <c r="CD490" s="59"/>
      <c r="CE490" s="59"/>
      <c r="CF490" s="59"/>
      <c r="CG490" s="59"/>
      <c r="CH490" s="59"/>
      <c r="CI490" s="59"/>
      <c r="CJ490" s="59"/>
      <c r="CK490" s="59"/>
      <c r="CL490" s="59"/>
      <c r="CM490" s="59"/>
      <c r="CN490" s="59"/>
      <c r="CO490" s="59"/>
      <c r="CP490" s="59"/>
      <c r="CQ490" s="59"/>
      <c r="CR490" s="59"/>
      <c r="CS490" s="59"/>
      <c r="CT490" s="59"/>
      <c r="CU490" s="59"/>
      <c r="CV490" s="59"/>
      <c r="CW490" s="59"/>
      <c r="CX490" s="59"/>
      <c r="CY490" s="59"/>
      <c r="CZ490" s="59"/>
      <c r="DA490" s="59"/>
      <c r="DB490" s="59"/>
      <c r="DC490" s="59"/>
      <c r="DD490" s="59"/>
      <c r="DE490" s="59"/>
      <c r="DF490" s="59"/>
      <c r="DG490" s="59"/>
      <c r="DH490" s="59"/>
      <c r="DI490" s="59"/>
      <c r="DJ490" s="59"/>
      <c r="DK490" s="59"/>
      <c r="DL490" s="59"/>
      <c r="DM490" s="59"/>
      <c r="DN490" s="59"/>
      <c r="DO490" s="59"/>
      <c r="DP490" s="59"/>
      <c r="DQ490" s="59"/>
      <c r="DR490" s="59"/>
      <c r="DS490" s="59"/>
      <c r="DT490" s="59"/>
      <c r="DU490" s="59"/>
      <c r="DV490" s="59"/>
      <c r="DW490" s="59"/>
      <c r="DX490" s="59"/>
      <c r="DY490" s="59"/>
      <c r="DZ490" s="59"/>
      <c r="EA490" s="59"/>
      <c r="EB490" s="59"/>
      <c r="EC490" s="59"/>
      <c r="ED490" s="59"/>
      <c r="EE490" s="59"/>
      <c r="EF490" s="59"/>
      <c r="EG490" s="59"/>
      <c r="EH490" s="59"/>
      <c r="EI490" s="59"/>
      <c r="EJ490" s="59"/>
      <c r="EK490" s="59"/>
      <c r="EL490" s="59"/>
      <c r="EM490" s="59"/>
      <c r="EN490" s="59"/>
      <c r="EO490" s="59"/>
      <c r="EP490" s="59"/>
      <c r="EQ490" s="59"/>
      <c r="ER490" s="59"/>
      <c r="ES490" s="59"/>
      <c r="ET490" s="59"/>
      <c r="EU490" s="59"/>
      <c r="EV490" s="59"/>
      <c r="EW490" s="59"/>
      <c r="EX490" s="59"/>
      <c r="EY490" s="59"/>
      <c r="EZ490" s="59"/>
      <c r="FA490" s="59"/>
      <c r="FB490" s="59"/>
      <c r="FC490" s="59"/>
      <c r="FD490" s="59"/>
      <c r="FE490" s="59"/>
      <c r="FF490" s="59"/>
      <c r="FG490" s="59"/>
      <c r="FH490" s="59"/>
      <c r="FI490" s="59"/>
      <c r="FJ490" s="59"/>
      <c r="FK490" s="59"/>
      <c r="FL490" s="59"/>
      <c r="FM490" s="59"/>
      <c r="FN490" s="59"/>
      <c r="FO490" s="59"/>
      <c r="FP490" s="59"/>
      <c r="FQ490" s="59"/>
      <c r="FR490" s="59"/>
      <c r="FS490" s="59"/>
      <c r="FT490" s="59"/>
      <c r="FU490" s="59"/>
      <c r="FV490" s="59"/>
      <c r="FW490" s="59"/>
      <c r="FX490" s="59"/>
      <c r="FY490" s="59"/>
      <c r="FZ490" s="59"/>
      <c r="GA490" s="59"/>
      <c r="GB490" s="59"/>
      <c r="GC490" s="59"/>
      <c r="GD490" s="59"/>
      <c r="GE490" s="59"/>
      <c r="GF490" s="59"/>
      <c r="GG490" s="59"/>
      <c r="GH490" s="59"/>
      <c r="GI490" s="59"/>
      <c r="GJ490" s="59"/>
      <c r="GK490" s="59"/>
      <c r="GL490" s="59"/>
      <c r="GM490" s="59"/>
      <c r="GN490" s="59"/>
      <c r="GO490" s="59"/>
      <c r="GP490" s="59"/>
      <c r="GQ490" s="59"/>
      <c r="GR490" s="59"/>
      <c r="GS490" s="59"/>
      <c r="AMH490"/>
      <c r="AMI490"/>
      <c r="AMJ490"/>
    </row>
    <row r="491" spans="1:1024" ht="14" x14ac:dyDescent="0.3">
      <c r="A491" s="6"/>
      <c r="B491" s="7" t="s">
        <v>563</v>
      </c>
      <c r="C491" s="33"/>
      <c r="D491" s="44"/>
      <c r="E491" s="43">
        <f t="shared" si="14"/>
        <v>0</v>
      </c>
      <c r="F491" s="64">
        <f t="shared" si="15"/>
        <v>0</v>
      </c>
      <c r="G491" s="71"/>
    </row>
    <row r="492" spans="1:1024" s="10" customFormat="1" x14ac:dyDescent="0.25">
      <c r="A492" s="13"/>
      <c r="B492" s="14" t="s">
        <v>564</v>
      </c>
      <c r="C492" s="35" t="s">
        <v>565</v>
      </c>
      <c r="D492" s="43">
        <v>4777.7253503193597</v>
      </c>
      <c r="E492" s="43">
        <f t="shared" si="14"/>
        <v>6216.1802945015324</v>
      </c>
      <c r="F492" s="64">
        <f t="shared" si="15"/>
        <v>633223.63805998769</v>
      </c>
      <c r="G492" s="71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  <c r="BT492" s="59"/>
      <c r="BU492" s="59"/>
      <c r="BV492" s="59"/>
      <c r="BW492" s="59"/>
      <c r="BX492" s="59"/>
      <c r="BY492" s="59"/>
      <c r="BZ492" s="59"/>
      <c r="CA492" s="59"/>
      <c r="CB492" s="59"/>
      <c r="CC492" s="59"/>
      <c r="CD492" s="59"/>
      <c r="CE492" s="59"/>
      <c r="CF492" s="59"/>
      <c r="CG492" s="59"/>
      <c r="CH492" s="59"/>
      <c r="CI492" s="59"/>
      <c r="CJ492" s="59"/>
      <c r="CK492" s="59"/>
      <c r="CL492" s="59"/>
      <c r="CM492" s="59"/>
      <c r="CN492" s="59"/>
      <c r="CO492" s="59"/>
      <c r="CP492" s="59"/>
      <c r="CQ492" s="59"/>
      <c r="CR492" s="59"/>
      <c r="CS492" s="59"/>
      <c r="CT492" s="59"/>
      <c r="CU492" s="59"/>
      <c r="CV492" s="59"/>
      <c r="CW492" s="59"/>
      <c r="CX492" s="59"/>
      <c r="CY492" s="59"/>
      <c r="CZ492" s="59"/>
      <c r="DA492" s="59"/>
      <c r="DB492" s="59"/>
      <c r="DC492" s="59"/>
      <c r="DD492" s="59"/>
      <c r="DE492" s="59"/>
      <c r="DF492" s="59"/>
      <c r="DG492" s="59"/>
      <c r="DH492" s="59"/>
      <c r="DI492" s="59"/>
      <c r="DJ492" s="59"/>
      <c r="DK492" s="59"/>
      <c r="DL492" s="59"/>
      <c r="DM492" s="59"/>
      <c r="DN492" s="59"/>
      <c r="DO492" s="59"/>
      <c r="DP492" s="59"/>
      <c r="DQ492" s="59"/>
      <c r="DR492" s="59"/>
      <c r="DS492" s="59"/>
      <c r="DT492" s="59"/>
      <c r="DU492" s="59"/>
      <c r="DV492" s="59"/>
      <c r="DW492" s="59"/>
      <c r="DX492" s="59"/>
      <c r="DY492" s="59"/>
      <c r="DZ492" s="59"/>
      <c r="EA492" s="59"/>
      <c r="EB492" s="59"/>
      <c r="EC492" s="59"/>
      <c r="ED492" s="59"/>
      <c r="EE492" s="59"/>
      <c r="EF492" s="59"/>
      <c r="EG492" s="59"/>
      <c r="EH492" s="59"/>
      <c r="EI492" s="59"/>
      <c r="EJ492" s="59"/>
      <c r="EK492" s="59"/>
      <c r="EL492" s="59"/>
      <c r="EM492" s="59"/>
      <c r="EN492" s="59"/>
      <c r="EO492" s="59"/>
      <c r="EP492" s="59"/>
      <c r="EQ492" s="59"/>
      <c r="ER492" s="59"/>
      <c r="ES492" s="59"/>
      <c r="ET492" s="59"/>
      <c r="EU492" s="59"/>
      <c r="EV492" s="59"/>
      <c r="EW492" s="59"/>
      <c r="EX492" s="59"/>
      <c r="EY492" s="59"/>
      <c r="EZ492" s="59"/>
      <c r="FA492" s="59"/>
      <c r="FB492" s="59"/>
      <c r="FC492" s="59"/>
      <c r="FD492" s="59"/>
      <c r="FE492" s="59"/>
      <c r="FF492" s="59"/>
      <c r="FG492" s="59"/>
      <c r="FH492" s="59"/>
      <c r="FI492" s="59"/>
      <c r="FJ492" s="59"/>
      <c r="FK492" s="59"/>
      <c r="FL492" s="59"/>
      <c r="FM492" s="59"/>
      <c r="FN492" s="59"/>
      <c r="FO492" s="59"/>
      <c r="FP492" s="59"/>
      <c r="FQ492" s="59"/>
      <c r="FR492" s="59"/>
      <c r="FS492" s="59"/>
      <c r="FT492" s="59"/>
      <c r="FU492" s="59"/>
      <c r="FV492" s="59"/>
      <c r="FW492" s="59"/>
      <c r="FX492" s="59"/>
      <c r="FY492" s="59"/>
      <c r="FZ492" s="59"/>
      <c r="GA492" s="59"/>
      <c r="GB492" s="59"/>
      <c r="GC492" s="59"/>
      <c r="GD492" s="59"/>
      <c r="GE492" s="59"/>
      <c r="GF492" s="59"/>
      <c r="GG492" s="59"/>
      <c r="GH492" s="59"/>
      <c r="GI492" s="59"/>
      <c r="GJ492" s="59"/>
      <c r="GK492" s="59"/>
      <c r="GL492" s="59"/>
      <c r="GM492" s="59"/>
      <c r="GN492" s="59"/>
      <c r="GO492" s="59"/>
      <c r="GP492" s="59"/>
      <c r="GQ492" s="59"/>
      <c r="GR492" s="59"/>
      <c r="GS492" s="59"/>
      <c r="AMH492"/>
      <c r="AMI492"/>
      <c r="AMJ492"/>
    </row>
    <row r="493" spans="1:1024" s="10" customFormat="1" x14ac:dyDescent="0.25">
      <c r="A493" s="13"/>
      <c r="B493" s="14" t="s">
        <v>566</v>
      </c>
      <c r="C493" s="35" t="s">
        <v>565</v>
      </c>
      <c r="D493" s="43">
        <v>4777.7253503193597</v>
      </c>
      <c r="E493" s="43">
        <f t="shared" si="14"/>
        <v>6216.1802945015324</v>
      </c>
      <c r="F493" s="64">
        <f t="shared" si="15"/>
        <v>633223.63805998769</v>
      </c>
      <c r="G493" s="71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  <c r="BT493" s="59"/>
      <c r="BU493" s="59"/>
      <c r="BV493" s="59"/>
      <c r="BW493" s="59"/>
      <c r="BX493" s="59"/>
      <c r="BY493" s="59"/>
      <c r="BZ493" s="59"/>
      <c r="CA493" s="59"/>
      <c r="CB493" s="59"/>
      <c r="CC493" s="59"/>
      <c r="CD493" s="59"/>
      <c r="CE493" s="59"/>
      <c r="CF493" s="59"/>
      <c r="CG493" s="59"/>
      <c r="CH493" s="59"/>
      <c r="CI493" s="59"/>
      <c r="CJ493" s="59"/>
      <c r="CK493" s="59"/>
      <c r="CL493" s="59"/>
      <c r="CM493" s="59"/>
      <c r="CN493" s="59"/>
      <c r="CO493" s="59"/>
      <c r="CP493" s="59"/>
      <c r="CQ493" s="59"/>
      <c r="CR493" s="59"/>
      <c r="CS493" s="59"/>
      <c r="CT493" s="59"/>
      <c r="CU493" s="59"/>
      <c r="CV493" s="59"/>
      <c r="CW493" s="59"/>
      <c r="CX493" s="59"/>
      <c r="CY493" s="59"/>
      <c r="CZ493" s="59"/>
      <c r="DA493" s="59"/>
      <c r="DB493" s="59"/>
      <c r="DC493" s="59"/>
      <c r="DD493" s="59"/>
      <c r="DE493" s="59"/>
      <c r="DF493" s="59"/>
      <c r="DG493" s="59"/>
      <c r="DH493" s="59"/>
      <c r="DI493" s="59"/>
      <c r="DJ493" s="59"/>
      <c r="DK493" s="59"/>
      <c r="DL493" s="59"/>
      <c r="DM493" s="59"/>
      <c r="DN493" s="59"/>
      <c r="DO493" s="59"/>
      <c r="DP493" s="59"/>
      <c r="DQ493" s="59"/>
      <c r="DR493" s="59"/>
      <c r="DS493" s="59"/>
      <c r="DT493" s="59"/>
      <c r="DU493" s="59"/>
      <c r="DV493" s="59"/>
      <c r="DW493" s="59"/>
      <c r="DX493" s="59"/>
      <c r="DY493" s="59"/>
      <c r="DZ493" s="59"/>
      <c r="EA493" s="59"/>
      <c r="EB493" s="59"/>
      <c r="EC493" s="59"/>
      <c r="ED493" s="59"/>
      <c r="EE493" s="59"/>
      <c r="EF493" s="59"/>
      <c r="EG493" s="59"/>
      <c r="EH493" s="59"/>
      <c r="EI493" s="59"/>
      <c r="EJ493" s="59"/>
      <c r="EK493" s="59"/>
      <c r="EL493" s="59"/>
      <c r="EM493" s="59"/>
      <c r="EN493" s="59"/>
      <c r="EO493" s="59"/>
      <c r="EP493" s="59"/>
      <c r="EQ493" s="59"/>
      <c r="ER493" s="59"/>
      <c r="ES493" s="59"/>
      <c r="ET493" s="59"/>
      <c r="EU493" s="59"/>
      <c r="EV493" s="59"/>
      <c r="EW493" s="59"/>
      <c r="EX493" s="59"/>
      <c r="EY493" s="59"/>
      <c r="EZ493" s="59"/>
      <c r="FA493" s="59"/>
      <c r="FB493" s="59"/>
      <c r="FC493" s="59"/>
      <c r="FD493" s="59"/>
      <c r="FE493" s="59"/>
      <c r="FF493" s="59"/>
      <c r="FG493" s="59"/>
      <c r="FH493" s="59"/>
      <c r="FI493" s="59"/>
      <c r="FJ493" s="59"/>
      <c r="FK493" s="59"/>
      <c r="FL493" s="59"/>
      <c r="FM493" s="59"/>
      <c r="FN493" s="59"/>
      <c r="FO493" s="59"/>
      <c r="FP493" s="59"/>
      <c r="FQ493" s="59"/>
      <c r="FR493" s="59"/>
      <c r="FS493" s="59"/>
      <c r="FT493" s="59"/>
      <c r="FU493" s="59"/>
      <c r="FV493" s="59"/>
      <c r="FW493" s="59"/>
      <c r="FX493" s="59"/>
      <c r="FY493" s="59"/>
      <c r="FZ493" s="59"/>
      <c r="GA493" s="59"/>
      <c r="GB493" s="59"/>
      <c r="GC493" s="59"/>
      <c r="GD493" s="59"/>
      <c r="GE493" s="59"/>
      <c r="GF493" s="59"/>
      <c r="GG493" s="59"/>
      <c r="GH493" s="59"/>
      <c r="GI493" s="59"/>
      <c r="GJ493" s="59"/>
      <c r="GK493" s="59"/>
      <c r="GL493" s="59"/>
      <c r="GM493" s="59"/>
      <c r="GN493" s="59"/>
      <c r="GO493" s="59"/>
      <c r="GP493" s="59"/>
      <c r="GQ493" s="59"/>
      <c r="GR493" s="59"/>
      <c r="GS493" s="59"/>
      <c r="AMH493"/>
      <c r="AMI493"/>
      <c r="AMJ493"/>
    </row>
    <row r="494" spans="1:1024" s="10" customFormat="1" x14ac:dyDescent="0.25">
      <c r="A494" s="13"/>
      <c r="B494" s="14" t="s">
        <v>567</v>
      </c>
      <c r="C494" s="35" t="s">
        <v>565</v>
      </c>
      <c r="D494" s="43">
        <v>4777.7253503193597</v>
      </c>
      <c r="E494" s="43">
        <f t="shared" si="14"/>
        <v>6216.1802945015324</v>
      </c>
      <c r="F494" s="64">
        <f t="shared" si="15"/>
        <v>633223.63805998769</v>
      </c>
      <c r="G494" s="71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  <c r="BY494" s="59"/>
      <c r="BZ494" s="59"/>
      <c r="CA494" s="59"/>
      <c r="CB494" s="59"/>
      <c r="CC494" s="59"/>
      <c r="CD494" s="59"/>
      <c r="CE494" s="59"/>
      <c r="CF494" s="59"/>
      <c r="CG494" s="59"/>
      <c r="CH494" s="59"/>
      <c r="CI494" s="59"/>
      <c r="CJ494" s="59"/>
      <c r="CK494" s="59"/>
      <c r="CL494" s="59"/>
      <c r="CM494" s="59"/>
      <c r="CN494" s="59"/>
      <c r="CO494" s="59"/>
      <c r="CP494" s="59"/>
      <c r="CQ494" s="59"/>
      <c r="CR494" s="59"/>
      <c r="CS494" s="59"/>
      <c r="CT494" s="59"/>
      <c r="CU494" s="59"/>
      <c r="CV494" s="59"/>
      <c r="CW494" s="59"/>
      <c r="CX494" s="59"/>
      <c r="CY494" s="59"/>
      <c r="CZ494" s="59"/>
      <c r="DA494" s="59"/>
      <c r="DB494" s="59"/>
      <c r="DC494" s="59"/>
      <c r="DD494" s="59"/>
      <c r="DE494" s="59"/>
      <c r="DF494" s="59"/>
      <c r="DG494" s="59"/>
      <c r="DH494" s="59"/>
      <c r="DI494" s="59"/>
      <c r="DJ494" s="59"/>
      <c r="DK494" s="59"/>
      <c r="DL494" s="59"/>
      <c r="DM494" s="59"/>
      <c r="DN494" s="59"/>
      <c r="DO494" s="59"/>
      <c r="DP494" s="59"/>
      <c r="DQ494" s="59"/>
      <c r="DR494" s="59"/>
      <c r="DS494" s="59"/>
      <c r="DT494" s="59"/>
      <c r="DU494" s="59"/>
      <c r="DV494" s="59"/>
      <c r="DW494" s="59"/>
      <c r="DX494" s="59"/>
      <c r="DY494" s="59"/>
      <c r="DZ494" s="59"/>
      <c r="EA494" s="59"/>
      <c r="EB494" s="59"/>
      <c r="EC494" s="59"/>
      <c r="ED494" s="59"/>
      <c r="EE494" s="59"/>
      <c r="EF494" s="59"/>
      <c r="EG494" s="59"/>
      <c r="EH494" s="59"/>
      <c r="EI494" s="59"/>
      <c r="EJ494" s="59"/>
      <c r="EK494" s="59"/>
      <c r="EL494" s="59"/>
      <c r="EM494" s="59"/>
      <c r="EN494" s="59"/>
      <c r="EO494" s="59"/>
      <c r="EP494" s="59"/>
      <c r="EQ494" s="59"/>
      <c r="ER494" s="59"/>
      <c r="ES494" s="59"/>
      <c r="ET494" s="59"/>
      <c r="EU494" s="59"/>
      <c r="EV494" s="59"/>
      <c r="EW494" s="59"/>
      <c r="EX494" s="59"/>
      <c r="EY494" s="59"/>
      <c r="EZ494" s="59"/>
      <c r="FA494" s="59"/>
      <c r="FB494" s="59"/>
      <c r="FC494" s="59"/>
      <c r="FD494" s="59"/>
      <c r="FE494" s="59"/>
      <c r="FF494" s="59"/>
      <c r="FG494" s="59"/>
      <c r="FH494" s="59"/>
      <c r="FI494" s="59"/>
      <c r="FJ494" s="59"/>
      <c r="FK494" s="59"/>
      <c r="FL494" s="59"/>
      <c r="FM494" s="59"/>
      <c r="FN494" s="59"/>
      <c r="FO494" s="59"/>
      <c r="FP494" s="59"/>
      <c r="FQ494" s="59"/>
      <c r="FR494" s="59"/>
      <c r="FS494" s="59"/>
      <c r="FT494" s="59"/>
      <c r="FU494" s="59"/>
      <c r="FV494" s="59"/>
      <c r="FW494" s="59"/>
      <c r="FX494" s="59"/>
      <c r="FY494" s="59"/>
      <c r="FZ494" s="59"/>
      <c r="GA494" s="59"/>
      <c r="GB494" s="59"/>
      <c r="GC494" s="59"/>
      <c r="GD494" s="59"/>
      <c r="GE494" s="59"/>
      <c r="GF494" s="59"/>
      <c r="GG494" s="59"/>
      <c r="GH494" s="59"/>
      <c r="GI494" s="59"/>
      <c r="GJ494" s="59"/>
      <c r="GK494" s="59"/>
      <c r="GL494" s="59"/>
      <c r="GM494" s="59"/>
      <c r="GN494" s="59"/>
      <c r="GO494" s="59"/>
      <c r="GP494" s="59"/>
      <c r="GQ494" s="59"/>
      <c r="GR494" s="59"/>
      <c r="GS494" s="59"/>
      <c r="AMH494"/>
      <c r="AMI494"/>
      <c r="AMJ494"/>
    </row>
    <row r="495" spans="1:1024" s="10" customFormat="1" x14ac:dyDescent="0.25">
      <c r="A495" s="13"/>
      <c r="B495" s="14" t="s">
        <v>568</v>
      </c>
      <c r="C495" s="35" t="s">
        <v>565</v>
      </c>
      <c r="D495" s="43">
        <v>4777.7253503193597</v>
      </c>
      <c r="E495" s="43">
        <f t="shared" si="14"/>
        <v>6216.1802945015324</v>
      </c>
      <c r="F495" s="64">
        <f t="shared" si="15"/>
        <v>633223.63805998769</v>
      </c>
      <c r="G495" s="71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9"/>
      <c r="BX495" s="59"/>
      <c r="BY495" s="59"/>
      <c r="BZ495" s="59"/>
      <c r="CA495" s="59"/>
      <c r="CB495" s="59"/>
      <c r="CC495" s="59"/>
      <c r="CD495" s="59"/>
      <c r="CE495" s="59"/>
      <c r="CF495" s="59"/>
      <c r="CG495" s="59"/>
      <c r="CH495" s="59"/>
      <c r="CI495" s="59"/>
      <c r="CJ495" s="59"/>
      <c r="CK495" s="59"/>
      <c r="CL495" s="59"/>
      <c r="CM495" s="59"/>
      <c r="CN495" s="59"/>
      <c r="CO495" s="59"/>
      <c r="CP495" s="59"/>
      <c r="CQ495" s="59"/>
      <c r="CR495" s="59"/>
      <c r="CS495" s="59"/>
      <c r="CT495" s="59"/>
      <c r="CU495" s="59"/>
      <c r="CV495" s="59"/>
      <c r="CW495" s="59"/>
      <c r="CX495" s="59"/>
      <c r="CY495" s="59"/>
      <c r="CZ495" s="59"/>
      <c r="DA495" s="59"/>
      <c r="DB495" s="59"/>
      <c r="DC495" s="59"/>
      <c r="DD495" s="59"/>
      <c r="DE495" s="59"/>
      <c r="DF495" s="59"/>
      <c r="DG495" s="59"/>
      <c r="DH495" s="59"/>
      <c r="DI495" s="59"/>
      <c r="DJ495" s="59"/>
      <c r="DK495" s="59"/>
      <c r="DL495" s="59"/>
      <c r="DM495" s="59"/>
      <c r="DN495" s="59"/>
      <c r="DO495" s="59"/>
      <c r="DP495" s="59"/>
      <c r="DQ495" s="59"/>
      <c r="DR495" s="59"/>
      <c r="DS495" s="59"/>
      <c r="DT495" s="59"/>
      <c r="DU495" s="59"/>
      <c r="DV495" s="59"/>
      <c r="DW495" s="59"/>
      <c r="DX495" s="59"/>
      <c r="DY495" s="59"/>
      <c r="DZ495" s="59"/>
      <c r="EA495" s="59"/>
      <c r="EB495" s="59"/>
      <c r="EC495" s="59"/>
      <c r="ED495" s="59"/>
      <c r="EE495" s="59"/>
      <c r="EF495" s="59"/>
      <c r="EG495" s="59"/>
      <c r="EH495" s="59"/>
      <c r="EI495" s="59"/>
      <c r="EJ495" s="59"/>
      <c r="EK495" s="59"/>
      <c r="EL495" s="59"/>
      <c r="EM495" s="59"/>
      <c r="EN495" s="59"/>
      <c r="EO495" s="59"/>
      <c r="EP495" s="59"/>
      <c r="EQ495" s="59"/>
      <c r="ER495" s="59"/>
      <c r="ES495" s="59"/>
      <c r="ET495" s="59"/>
      <c r="EU495" s="59"/>
      <c r="EV495" s="59"/>
      <c r="EW495" s="59"/>
      <c r="EX495" s="59"/>
      <c r="EY495" s="59"/>
      <c r="EZ495" s="59"/>
      <c r="FA495" s="59"/>
      <c r="FB495" s="59"/>
      <c r="FC495" s="59"/>
      <c r="FD495" s="59"/>
      <c r="FE495" s="59"/>
      <c r="FF495" s="59"/>
      <c r="FG495" s="59"/>
      <c r="FH495" s="59"/>
      <c r="FI495" s="59"/>
      <c r="FJ495" s="59"/>
      <c r="FK495" s="59"/>
      <c r="FL495" s="59"/>
      <c r="FM495" s="59"/>
      <c r="FN495" s="59"/>
      <c r="FO495" s="59"/>
      <c r="FP495" s="59"/>
      <c r="FQ495" s="59"/>
      <c r="FR495" s="59"/>
      <c r="FS495" s="59"/>
      <c r="FT495" s="59"/>
      <c r="FU495" s="59"/>
      <c r="FV495" s="59"/>
      <c r="FW495" s="59"/>
      <c r="FX495" s="59"/>
      <c r="FY495" s="59"/>
      <c r="FZ495" s="59"/>
      <c r="GA495" s="59"/>
      <c r="GB495" s="59"/>
      <c r="GC495" s="59"/>
      <c r="GD495" s="59"/>
      <c r="GE495" s="59"/>
      <c r="GF495" s="59"/>
      <c r="GG495" s="59"/>
      <c r="GH495" s="59"/>
      <c r="GI495" s="59"/>
      <c r="GJ495" s="59"/>
      <c r="GK495" s="59"/>
      <c r="GL495" s="59"/>
      <c r="GM495" s="59"/>
      <c r="GN495" s="59"/>
      <c r="GO495" s="59"/>
      <c r="GP495" s="59"/>
      <c r="GQ495" s="59"/>
      <c r="GR495" s="59"/>
      <c r="GS495" s="59"/>
      <c r="AMH495"/>
      <c r="AMI495"/>
      <c r="AMJ495"/>
    </row>
    <row r="496" spans="1:1024" s="10" customFormat="1" x14ac:dyDescent="0.25">
      <c r="A496" s="13"/>
      <c r="B496" s="14" t="s">
        <v>569</v>
      </c>
      <c r="C496" s="35" t="s">
        <v>565</v>
      </c>
      <c r="D496" s="43">
        <v>7468.1415124142404</v>
      </c>
      <c r="E496" s="43">
        <f t="shared" si="14"/>
        <v>9716.6142258292784</v>
      </c>
      <c r="F496" s="64">
        <f t="shared" si="15"/>
        <v>989802.34134255117</v>
      </c>
      <c r="G496" s="71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9"/>
      <c r="BX496" s="59"/>
      <c r="BY496" s="59"/>
      <c r="BZ496" s="59"/>
      <c r="CA496" s="59"/>
      <c r="CB496" s="59"/>
      <c r="CC496" s="59"/>
      <c r="CD496" s="59"/>
      <c r="CE496" s="59"/>
      <c r="CF496" s="59"/>
      <c r="CG496" s="59"/>
      <c r="CH496" s="59"/>
      <c r="CI496" s="59"/>
      <c r="CJ496" s="59"/>
      <c r="CK496" s="59"/>
      <c r="CL496" s="59"/>
      <c r="CM496" s="59"/>
      <c r="CN496" s="59"/>
      <c r="CO496" s="59"/>
      <c r="CP496" s="59"/>
      <c r="CQ496" s="59"/>
      <c r="CR496" s="59"/>
      <c r="CS496" s="59"/>
      <c r="CT496" s="59"/>
      <c r="CU496" s="59"/>
      <c r="CV496" s="59"/>
      <c r="CW496" s="59"/>
      <c r="CX496" s="59"/>
      <c r="CY496" s="59"/>
      <c r="CZ496" s="59"/>
      <c r="DA496" s="59"/>
      <c r="DB496" s="59"/>
      <c r="DC496" s="59"/>
      <c r="DD496" s="59"/>
      <c r="DE496" s="59"/>
      <c r="DF496" s="59"/>
      <c r="DG496" s="59"/>
      <c r="DH496" s="59"/>
      <c r="DI496" s="59"/>
      <c r="DJ496" s="59"/>
      <c r="DK496" s="59"/>
      <c r="DL496" s="59"/>
      <c r="DM496" s="59"/>
      <c r="DN496" s="59"/>
      <c r="DO496" s="59"/>
      <c r="DP496" s="59"/>
      <c r="DQ496" s="59"/>
      <c r="DR496" s="59"/>
      <c r="DS496" s="59"/>
      <c r="DT496" s="59"/>
      <c r="DU496" s="59"/>
      <c r="DV496" s="59"/>
      <c r="DW496" s="59"/>
      <c r="DX496" s="59"/>
      <c r="DY496" s="59"/>
      <c r="DZ496" s="59"/>
      <c r="EA496" s="59"/>
      <c r="EB496" s="59"/>
      <c r="EC496" s="59"/>
      <c r="ED496" s="59"/>
      <c r="EE496" s="59"/>
      <c r="EF496" s="59"/>
      <c r="EG496" s="59"/>
      <c r="EH496" s="59"/>
      <c r="EI496" s="59"/>
      <c r="EJ496" s="59"/>
      <c r="EK496" s="59"/>
      <c r="EL496" s="59"/>
      <c r="EM496" s="59"/>
      <c r="EN496" s="59"/>
      <c r="EO496" s="59"/>
      <c r="EP496" s="59"/>
      <c r="EQ496" s="59"/>
      <c r="ER496" s="59"/>
      <c r="ES496" s="59"/>
      <c r="ET496" s="59"/>
      <c r="EU496" s="59"/>
      <c r="EV496" s="59"/>
      <c r="EW496" s="59"/>
      <c r="EX496" s="59"/>
      <c r="EY496" s="59"/>
      <c r="EZ496" s="59"/>
      <c r="FA496" s="59"/>
      <c r="FB496" s="59"/>
      <c r="FC496" s="59"/>
      <c r="FD496" s="59"/>
      <c r="FE496" s="59"/>
      <c r="FF496" s="59"/>
      <c r="FG496" s="59"/>
      <c r="FH496" s="59"/>
      <c r="FI496" s="59"/>
      <c r="FJ496" s="59"/>
      <c r="FK496" s="59"/>
      <c r="FL496" s="59"/>
      <c r="FM496" s="59"/>
      <c r="FN496" s="59"/>
      <c r="FO496" s="59"/>
      <c r="FP496" s="59"/>
      <c r="FQ496" s="59"/>
      <c r="FR496" s="59"/>
      <c r="FS496" s="59"/>
      <c r="FT496" s="59"/>
      <c r="FU496" s="59"/>
      <c r="FV496" s="59"/>
      <c r="FW496" s="59"/>
      <c r="FX496" s="59"/>
      <c r="FY496" s="59"/>
      <c r="FZ496" s="59"/>
      <c r="GA496" s="59"/>
      <c r="GB496" s="59"/>
      <c r="GC496" s="59"/>
      <c r="GD496" s="59"/>
      <c r="GE496" s="59"/>
      <c r="GF496" s="59"/>
      <c r="GG496" s="59"/>
      <c r="GH496" s="59"/>
      <c r="GI496" s="59"/>
      <c r="GJ496" s="59"/>
      <c r="GK496" s="59"/>
      <c r="GL496" s="59"/>
      <c r="GM496" s="59"/>
      <c r="GN496" s="59"/>
      <c r="GO496" s="59"/>
      <c r="GP496" s="59"/>
      <c r="GQ496" s="59"/>
      <c r="GR496" s="59"/>
      <c r="GS496" s="59"/>
      <c r="AMH496"/>
      <c r="AMI496"/>
      <c r="AMJ496"/>
    </row>
    <row r="497" spans="1:1024" s="10" customFormat="1" x14ac:dyDescent="0.25">
      <c r="A497" s="13"/>
      <c r="B497" s="14" t="s">
        <v>570</v>
      </c>
      <c r="C497" s="35" t="s">
        <v>565</v>
      </c>
      <c r="D497" s="43">
        <v>7468.1415124142404</v>
      </c>
      <c r="E497" s="43">
        <f t="shared" si="14"/>
        <v>9716.6142258292784</v>
      </c>
      <c r="F497" s="64">
        <f t="shared" si="15"/>
        <v>989802.34134255117</v>
      </c>
      <c r="G497" s="71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9"/>
      <c r="BS497" s="59"/>
      <c r="BT497" s="59"/>
      <c r="BU497" s="59"/>
      <c r="BV497" s="59"/>
      <c r="BW497" s="59"/>
      <c r="BX497" s="59"/>
      <c r="BY497" s="59"/>
      <c r="BZ497" s="59"/>
      <c r="CA497" s="59"/>
      <c r="CB497" s="59"/>
      <c r="CC497" s="59"/>
      <c r="CD497" s="59"/>
      <c r="CE497" s="59"/>
      <c r="CF497" s="59"/>
      <c r="CG497" s="59"/>
      <c r="CH497" s="59"/>
      <c r="CI497" s="59"/>
      <c r="CJ497" s="59"/>
      <c r="CK497" s="59"/>
      <c r="CL497" s="59"/>
      <c r="CM497" s="59"/>
      <c r="CN497" s="59"/>
      <c r="CO497" s="59"/>
      <c r="CP497" s="59"/>
      <c r="CQ497" s="59"/>
      <c r="CR497" s="59"/>
      <c r="CS497" s="59"/>
      <c r="CT497" s="59"/>
      <c r="CU497" s="59"/>
      <c r="CV497" s="59"/>
      <c r="CW497" s="59"/>
      <c r="CX497" s="59"/>
      <c r="CY497" s="59"/>
      <c r="CZ497" s="59"/>
      <c r="DA497" s="59"/>
      <c r="DB497" s="59"/>
      <c r="DC497" s="59"/>
      <c r="DD497" s="59"/>
      <c r="DE497" s="59"/>
      <c r="DF497" s="59"/>
      <c r="DG497" s="59"/>
      <c r="DH497" s="59"/>
      <c r="DI497" s="59"/>
      <c r="DJ497" s="59"/>
      <c r="DK497" s="59"/>
      <c r="DL497" s="59"/>
      <c r="DM497" s="59"/>
      <c r="DN497" s="59"/>
      <c r="DO497" s="59"/>
      <c r="DP497" s="59"/>
      <c r="DQ497" s="59"/>
      <c r="DR497" s="59"/>
      <c r="DS497" s="59"/>
      <c r="DT497" s="59"/>
      <c r="DU497" s="59"/>
      <c r="DV497" s="59"/>
      <c r="DW497" s="59"/>
      <c r="DX497" s="59"/>
      <c r="DY497" s="59"/>
      <c r="DZ497" s="59"/>
      <c r="EA497" s="59"/>
      <c r="EB497" s="59"/>
      <c r="EC497" s="59"/>
      <c r="ED497" s="59"/>
      <c r="EE497" s="59"/>
      <c r="EF497" s="59"/>
      <c r="EG497" s="59"/>
      <c r="EH497" s="59"/>
      <c r="EI497" s="59"/>
      <c r="EJ497" s="59"/>
      <c r="EK497" s="59"/>
      <c r="EL497" s="59"/>
      <c r="EM497" s="59"/>
      <c r="EN497" s="59"/>
      <c r="EO497" s="59"/>
      <c r="EP497" s="59"/>
      <c r="EQ497" s="59"/>
      <c r="ER497" s="59"/>
      <c r="ES497" s="59"/>
      <c r="ET497" s="59"/>
      <c r="EU497" s="59"/>
      <c r="EV497" s="59"/>
      <c r="EW497" s="59"/>
      <c r="EX497" s="59"/>
      <c r="EY497" s="59"/>
      <c r="EZ497" s="59"/>
      <c r="FA497" s="59"/>
      <c r="FB497" s="59"/>
      <c r="FC497" s="59"/>
      <c r="FD497" s="59"/>
      <c r="FE497" s="59"/>
      <c r="FF497" s="59"/>
      <c r="FG497" s="59"/>
      <c r="FH497" s="59"/>
      <c r="FI497" s="59"/>
      <c r="FJ497" s="59"/>
      <c r="FK497" s="59"/>
      <c r="FL497" s="59"/>
      <c r="FM497" s="59"/>
      <c r="FN497" s="59"/>
      <c r="FO497" s="59"/>
      <c r="FP497" s="59"/>
      <c r="FQ497" s="59"/>
      <c r="FR497" s="59"/>
      <c r="FS497" s="59"/>
      <c r="FT497" s="59"/>
      <c r="FU497" s="59"/>
      <c r="FV497" s="59"/>
      <c r="FW497" s="59"/>
      <c r="FX497" s="59"/>
      <c r="FY497" s="59"/>
      <c r="FZ497" s="59"/>
      <c r="GA497" s="59"/>
      <c r="GB497" s="59"/>
      <c r="GC497" s="59"/>
      <c r="GD497" s="59"/>
      <c r="GE497" s="59"/>
      <c r="GF497" s="59"/>
      <c r="GG497" s="59"/>
      <c r="GH497" s="59"/>
      <c r="GI497" s="59"/>
      <c r="GJ497" s="59"/>
      <c r="GK497" s="59"/>
      <c r="GL497" s="59"/>
      <c r="GM497" s="59"/>
      <c r="GN497" s="59"/>
      <c r="GO497" s="59"/>
      <c r="GP497" s="59"/>
      <c r="GQ497" s="59"/>
      <c r="GR497" s="59"/>
      <c r="GS497" s="59"/>
      <c r="AMH497"/>
      <c r="AMI497"/>
      <c r="AMJ497"/>
    </row>
    <row r="498" spans="1:1024" s="10" customFormat="1" x14ac:dyDescent="0.25">
      <c r="A498" s="13"/>
      <c r="B498" s="14" t="s">
        <v>571</v>
      </c>
      <c r="C498" s="35" t="s">
        <v>565</v>
      </c>
      <c r="D498" s="43">
        <v>7468.1415124142404</v>
      </c>
      <c r="E498" s="43">
        <f t="shared" si="14"/>
        <v>9716.6142258292784</v>
      </c>
      <c r="F498" s="64">
        <f t="shared" si="15"/>
        <v>989802.34134255117</v>
      </c>
      <c r="G498" s="71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9"/>
      <c r="BX498" s="59"/>
      <c r="BY498" s="59"/>
      <c r="BZ498" s="59"/>
      <c r="CA498" s="59"/>
      <c r="CB498" s="59"/>
      <c r="CC498" s="59"/>
      <c r="CD498" s="59"/>
      <c r="CE498" s="59"/>
      <c r="CF498" s="59"/>
      <c r="CG498" s="59"/>
      <c r="CH498" s="59"/>
      <c r="CI498" s="59"/>
      <c r="CJ498" s="59"/>
      <c r="CK498" s="59"/>
      <c r="CL498" s="59"/>
      <c r="CM498" s="59"/>
      <c r="CN498" s="59"/>
      <c r="CO498" s="59"/>
      <c r="CP498" s="59"/>
      <c r="CQ498" s="59"/>
      <c r="CR498" s="59"/>
      <c r="CS498" s="59"/>
      <c r="CT498" s="59"/>
      <c r="CU498" s="59"/>
      <c r="CV498" s="59"/>
      <c r="CW498" s="59"/>
      <c r="CX498" s="59"/>
      <c r="CY498" s="59"/>
      <c r="CZ498" s="59"/>
      <c r="DA498" s="59"/>
      <c r="DB498" s="59"/>
      <c r="DC498" s="59"/>
      <c r="DD498" s="59"/>
      <c r="DE498" s="59"/>
      <c r="DF498" s="59"/>
      <c r="DG498" s="59"/>
      <c r="DH498" s="59"/>
      <c r="DI498" s="59"/>
      <c r="DJ498" s="59"/>
      <c r="DK498" s="59"/>
      <c r="DL498" s="59"/>
      <c r="DM498" s="59"/>
      <c r="DN498" s="59"/>
      <c r="DO498" s="59"/>
      <c r="DP498" s="59"/>
      <c r="DQ498" s="59"/>
      <c r="DR498" s="59"/>
      <c r="DS498" s="59"/>
      <c r="DT498" s="59"/>
      <c r="DU498" s="59"/>
      <c r="DV498" s="59"/>
      <c r="DW498" s="59"/>
      <c r="DX498" s="59"/>
      <c r="DY498" s="59"/>
      <c r="DZ498" s="59"/>
      <c r="EA498" s="59"/>
      <c r="EB498" s="59"/>
      <c r="EC498" s="59"/>
      <c r="ED498" s="59"/>
      <c r="EE498" s="59"/>
      <c r="EF498" s="59"/>
      <c r="EG498" s="59"/>
      <c r="EH498" s="59"/>
      <c r="EI498" s="59"/>
      <c r="EJ498" s="59"/>
      <c r="EK498" s="59"/>
      <c r="EL498" s="59"/>
      <c r="EM498" s="59"/>
      <c r="EN498" s="59"/>
      <c r="EO498" s="59"/>
      <c r="EP498" s="59"/>
      <c r="EQ498" s="59"/>
      <c r="ER498" s="59"/>
      <c r="ES498" s="59"/>
      <c r="ET498" s="59"/>
      <c r="EU498" s="59"/>
      <c r="EV498" s="59"/>
      <c r="EW498" s="59"/>
      <c r="EX498" s="59"/>
      <c r="EY498" s="59"/>
      <c r="EZ498" s="59"/>
      <c r="FA498" s="59"/>
      <c r="FB498" s="59"/>
      <c r="FC498" s="59"/>
      <c r="FD498" s="59"/>
      <c r="FE498" s="59"/>
      <c r="FF498" s="59"/>
      <c r="FG498" s="59"/>
      <c r="FH498" s="59"/>
      <c r="FI498" s="59"/>
      <c r="FJ498" s="59"/>
      <c r="FK498" s="59"/>
      <c r="FL498" s="59"/>
      <c r="FM498" s="59"/>
      <c r="FN498" s="59"/>
      <c r="FO498" s="59"/>
      <c r="FP498" s="59"/>
      <c r="FQ498" s="59"/>
      <c r="FR498" s="59"/>
      <c r="FS498" s="59"/>
      <c r="FT498" s="59"/>
      <c r="FU498" s="59"/>
      <c r="FV498" s="59"/>
      <c r="FW498" s="59"/>
      <c r="FX498" s="59"/>
      <c r="FY498" s="59"/>
      <c r="FZ498" s="59"/>
      <c r="GA498" s="59"/>
      <c r="GB498" s="59"/>
      <c r="GC498" s="59"/>
      <c r="GD498" s="59"/>
      <c r="GE498" s="59"/>
      <c r="GF498" s="59"/>
      <c r="GG498" s="59"/>
      <c r="GH498" s="59"/>
      <c r="GI498" s="59"/>
      <c r="GJ498" s="59"/>
      <c r="GK498" s="59"/>
      <c r="GL498" s="59"/>
      <c r="GM498" s="59"/>
      <c r="GN498" s="59"/>
      <c r="GO498" s="59"/>
      <c r="GP498" s="59"/>
      <c r="GQ498" s="59"/>
      <c r="GR498" s="59"/>
      <c r="GS498" s="59"/>
      <c r="AMH498"/>
      <c r="AMI498"/>
      <c r="AMJ498"/>
    </row>
    <row r="499" spans="1:1024" s="10" customFormat="1" x14ac:dyDescent="0.25">
      <c r="A499" s="13"/>
      <c r="B499" s="14" t="s">
        <v>572</v>
      </c>
      <c r="C499" s="35" t="s">
        <v>565</v>
      </c>
      <c r="D499" s="43">
        <v>7468.1415124142404</v>
      </c>
      <c r="E499" s="43">
        <f t="shared" si="14"/>
        <v>9716.6142258292784</v>
      </c>
      <c r="F499" s="64">
        <f t="shared" si="15"/>
        <v>989802.34134255117</v>
      </c>
      <c r="G499" s="71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  <c r="BY499" s="59"/>
      <c r="BZ499" s="59"/>
      <c r="CA499" s="59"/>
      <c r="CB499" s="59"/>
      <c r="CC499" s="59"/>
      <c r="CD499" s="59"/>
      <c r="CE499" s="59"/>
      <c r="CF499" s="59"/>
      <c r="CG499" s="59"/>
      <c r="CH499" s="59"/>
      <c r="CI499" s="59"/>
      <c r="CJ499" s="59"/>
      <c r="CK499" s="59"/>
      <c r="CL499" s="59"/>
      <c r="CM499" s="59"/>
      <c r="CN499" s="59"/>
      <c r="CO499" s="59"/>
      <c r="CP499" s="59"/>
      <c r="CQ499" s="59"/>
      <c r="CR499" s="59"/>
      <c r="CS499" s="59"/>
      <c r="CT499" s="59"/>
      <c r="CU499" s="59"/>
      <c r="CV499" s="59"/>
      <c r="CW499" s="59"/>
      <c r="CX499" s="59"/>
      <c r="CY499" s="59"/>
      <c r="CZ499" s="59"/>
      <c r="DA499" s="59"/>
      <c r="DB499" s="59"/>
      <c r="DC499" s="59"/>
      <c r="DD499" s="59"/>
      <c r="DE499" s="59"/>
      <c r="DF499" s="59"/>
      <c r="DG499" s="59"/>
      <c r="DH499" s="59"/>
      <c r="DI499" s="59"/>
      <c r="DJ499" s="59"/>
      <c r="DK499" s="59"/>
      <c r="DL499" s="59"/>
      <c r="DM499" s="59"/>
      <c r="DN499" s="59"/>
      <c r="DO499" s="59"/>
      <c r="DP499" s="59"/>
      <c r="DQ499" s="59"/>
      <c r="DR499" s="59"/>
      <c r="DS499" s="59"/>
      <c r="DT499" s="59"/>
      <c r="DU499" s="59"/>
      <c r="DV499" s="59"/>
      <c r="DW499" s="59"/>
      <c r="DX499" s="59"/>
      <c r="DY499" s="59"/>
      <c r="DZ499" s="59"/>
      <c r="EA499" s="59"/>
      <c r="EB499" s="59"/>
      <c r="EC499" s="59"/>
      <c r="ED499" s="59"/>
      <c r="EE499" s="59"/>
      <c r="EF499" s="59"/>
      <c r="EG499" s="59"/>
      <c r="EH499" s="59"/>
      <c r="EI499" s="59"/>
      <c r="EJ499" s="59"/>
      <c r="EK499" s="59"/>
      <c r="EL499" s="59"/>
      <c r="EM499" s="59"/>
      <c r="EN499" s="59"/>
      <c r="EO499" s="59"/>
      <c r="EP499" s="59"/>
      <c r="EQ499" s="59"/>
      <c r="ER499" s="59"/>
      <c r="ES499" s="59"/>
      <c r="ET499" s="59"/>
      <c r="EU499" s="59"/>
      <c r="EV499" s="59"/>
      <c r="EW499" s="59"/>
      <c r="EX499" s="59"/>
      <c r="EY499" s="59"/>
      <c r="EZ499" s="59"/>
      <c r="FA499" s="59"/>
      <c r="FB499" s="59"/>
      <c r="FC499" s="59"/>
      <c r="FD499" s="59"/>
      <c r="FE499" s="59"/>
      <c r="FF499" s="59"/>
      <c r="FG499" s="59"/>
      <c r="FH499" s="59"/>
      <c r="FI499" s="59"/>
      <c r="FJ499" s="59"/>
      <c r="FK499" s="59"/>
      <c r="FL499" s="59"/>
      <c r="FM499" s="59"/>
      <c r="FN499" s="59"/>
      <c r="FO499" s="59"/>
      <c r="FP499" s="59"/>
      <c r="FQ499" s="59"/>
      <c r="FR499" s="59"/>
      <c r="FS499" s="59"/>
      <c r="FT499" s="59"/>
      <c r="FU499" s="59"/>
      <c r="FV499" s="59"/>
      <c r="FW499" s="59"/>
      <c r="FX499" s="59"/>
      <c r="FY499" s="59"/>
      <c r="FZ499" s="59"/>
      <c r="GA499" s="59"/>
      <c r="GB499" s="59"/>
      <c r="GC499" s="59"/>
      <c r="GD499" s="59"/>
      <c r="GE499" s="59"/>
      <c r="GF499" s="59"/>
      <c r="GG499" s="59"/>
      <c r="GH499" s="59"/>
      <c r="GI499" s="59"/>
      <c r="GJ499" s="59"/>
      <c r="GK499" s="59"/>
      <c r="GL499" s="59"/>
      <c r="GM499" s="59"/>
      <c r="GN499" s="59"/>
      <c r="GO499" s="59"/>
      <c r="GP499" s="59"/>
      <c r="GQ499" s="59"/>
      <c r="GR499" s="59"/>
      <c r="GS499" s="59"/>
      <c r="AMH499"/>
      <c r="AMI499"/>
      <c r="AMJ499"/>
    </row>
    <row r="500" spans="1:1024" s="10" customFormat="1" x14ac:dyDescent="0.25">
      <c r="A500" s="13"/>
      <c r="B500" s="14" t="s">
        <v>573</v>
      </c>
      <c r="C500" s="35" t="s">
        <v>565</v>
      </c>
      <c r="D500" s="43">
        <v>11733.296716639001</v>
      </c>
      <c r="E500" s="43">
        <f t="shared" si="14"/>
        <v>15265.902179713108</v>
      </c>
      <c r="F500" s="64">
        <f t="shared" si="15"/>
        <v>1555091.6573408353</v>
      </c>
      <c r="G500" s="71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  <c r="BY500" s="59"/>
      <c r="BZ500" s="59"/>
      <c r="CA500" s="59"/>
      <c r="CB500" s="59"/>
      <c r="CC500" s="59"/>
      <c r="CD500" s="59"/>
      <c r="CE500" s="59"/>
      <c r="CF500" s="59"/>
      <c r="CG500" s="59"/>
      <c r="CH500" s="59"/>
      <c r="CI500" s="59"/>
      <c r="CJ500" s="59"/>
      <c r="CK500" s="59"/>
      <c r="CL500" s="59"/>
      <c r="CM500" s="59"/>
      <c r="CN500" s="59"/>
      <c r="CO500" s="59"/>
      <c r="CP500" s="59"/>
      <c r="CQ500" s="59"/>
      <c r="CR500" s="59"/>
      <c r="CS500" s="59"/>
      <c r="CT500" s="59"/>
      <c r="CU500" s="59"/>
      <c r="CV500" s="59"/>
      <c r="CW500" s="59"/>
      <c r="CX500" s="59"/>
      <c r="CY500" s="59"/>
      <c r="CZ500" s="59"/>
      <c r="DA500" s="59"/>
      <c r="DB500" s="59"/>
      <c r="DC500" s="59"/>
      <c r="DD500" s="59"/>
      <c r="DE500" s="59"/>
      <c r="DF500" s="59"/>
      <c r="DG500" s="59"/>
      <c r="DH500" s="59"/>
      <c r="DI500" s="59"/>
      <c r="DJ500" s="59"/>
      <c r="DK500" s="59"/>
      <c r="DL500" s="59"/>
      <c r="DM500" s="59"/>
      <c r="DN500" s="59"/>
      <c r="DO500" s="59"/>
      <c r="DP500" s="59"/>
      <c r="DQ500" s="59"/>
      <c r="DR500" s="59"/>
      <c r="DS500" s="59"/>
      <c r="DT500" s="59"/>
      <c r="DU500" s="59"/>
      <c r="DV500" s="59"/>
      <c r="DW500" s="59"/>
      <c r="DX500" s="59"/>
      <c r="DY500" s="59"/>
      <c r="DZ500" s="59"/>
      <c r="EA500" s="59"/>
      <c r="EB500" s="59"/>
      <c r="EC500" s="59"/>
      <c r="ED500" s="59"/>
      <c r="EE500" s="59"/>
      <c r="EF500" s="59"/>
      <c r="EG500" s="59"/>
      <c r="EH500" s="59"/>
      <c r="EI500" s="59"/>
      <c r="EJ500" s="59"/>
      <c r="EK500" s="59"/>
      <c r="EL500" s="59"/>
      <c r="EM500" s="59"/>
      <c r="EN500" s="59"/>
      <c r="EO500" s="59"/>
      <c r="EP500" s="59"/>
      <c r="EQ500" s="59"/>
      <c r="ER500" s="59"/>
      <c r="ES500" s="59"/>
      <c r="ET500" s="59"/>
      <c r="EU500" s="59"/>
      <c r="EV500" s="59"/>
      <c r="EW500" s="59"/>
      <c r="EX500" s="59"/>
      <c r="EY500" s="59"/>
      <c r="EZ500" s="59"/>
      <c r="FA500" s="59"/>
      <c r="FB500" s="59"/>
      <c r="FC500" s="59"/>
      <c r="FD500" s="59"/>
      <c r="FE500" s="59"/>
      <c r="FF500" s="59"/>
      <c r="FG500" s="59"/>
      <c r="FH500" s="59"/>
      <c r="FI500" s="59"/>
      <c r="FJ500" s="59"/>
      <c r="FK500" s="59"/>
      <c r="FL500" s="59"/>
      <c r="FM500" s="59"/>
      <c r="FN500" s="59"/>
      <c r="FO500" s="59"/>
      <c r="FP500" s="59"/>
      <c r="FQ500" s="59"/>
      <c r="FR500" s="59"/>
      <c r="FS500" s="59"/>
      <c r="FT500" s="59"/>
      <c r="FU500" s="59"/>
      <c r="FV500" s="59"/>
      <c r="FW500" s="59"/>
      <c r="FX500" s="59"/>
      <c r="FY500" s="59"/>
      <c r="FZ500" s="59"/>
      <c r="GA500" s="59"/>
      <c r="GB500" s="59"/>
      <c r="GC500" s="59"/>
      <c r="GD500" s="59"/>
      <c r="GE500" s="59"/>
      <c r="GF500" s="59"/>
      <c r="GG500" s="59"/>
      <c r="GH500" s="59"/>
      <c r="GI500" s="59"/>
      <c r="GJ500" s="59"/>
      <c r="GK500" s="59"/>
      <c r="GL500" s="59"/>
      <c r="GM500" s="59"/>
      <c r="GN500" s="59"/>
      <c r="GO500" s="59"/>
      <c r="GP500" s="59"/>
      <c r="GQ500" s="59"/>
      <c r="GR500" s="59"/>
      <c r="GS500" s="59"/>
      <c r="AMH500"/>
      <c r="AMI500"/>
      <c r="AMJ500"/>
    </row>
    <row r="501" spans="1:1024" s="10" customFormat="1" x14ac:dyDescent="0.25">
      <c r="A501" s="13"/>
      <c r="B501" s="14" t="s">
        <v>574</v>
      </c>
      <c r="C501" s="35" t="s">
        <v>565</v>
      </c>
      <c r="D501" s="43">
        <v>11733.296716639001</v>
      </c>
      <c r="E501" s="43">
        <f t="shared" si="14"/>
        <v>15265.902179713108</v>
      </c>
      <c r="F501" s="64">
        <f t="shared" si="15"/>
        <v>1555091.6573408353</v>
      </c>
      <c r="G501" s="71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  <c r="BY501" s="59"/>
      <c r="BZ501" s="59"/>
      <c r="CA501" s="59"/>
      <c r="CB501" s="59"/>
      <c r="CC501" s="59"/>
      <c r="CD501" s="59"/>
      <c r="CE501" s="59"/>
      <c r="CF501" s="59"/>
      <c r="CG501" s="59"/>
      <c r="CH501" s="59"/>
      <c r="CI501" s="59"/>
      <c r="CJ501" s="59"/>
      <c r="CK501" s="59"/>
      <c r="CL501" s="59"/>
      <c r="CM501" s="59"/>
      <c r="CN501" s="59"/>
      <c r="CO501" s="59"/>
      <c r="CP501" s="59"/>
      <c r="CQ501" s="59"/>
      <c r="CR501" s="59"/>
      <c r="CS501" s="59"/>
      <c r="CT501" s="59"/>
      <c r="CU501" s="59"/>
      <c r="CV501" s="59"/>
      <c r="CW501" s="59"/>
      <c r="CX501" s="59"/>
      <c r="CY501" s="59"/>
      <c r="CZ501" s="59"/>
      <c r="DA501" s="59"/>
      <c r="DB501" s="59"/>
      <c r="DC501" s="59"/>
      <c r="DD501" s="59"/>
      <c r="DE501" s="59"/>
      <c r="DF501" s="59"/>
      <c r="DG501" s="59"/>
      <c r="DH501" s="59"/>
      <c r="DI501" s="59"/>
      <c r="DJ501" s="59"/>
      <c r="DK501" s="59"/>
      <c r="DL501" s="59"/>
      <c r="DM501" s="59"/>
      <c r="DN501" s="59"/>
      <c r="DO501" s="59"/>
      <c r="DP501" s="59"/>
      <c r="DQ501" s="59"/>
      <c r="DR501" s="59"/>
      <c r="DS501" s="59"/>
      <c r="DT501" s="59"/>
      <c r="DU501" s="59"/>
      <c r="DV501" s="59"/>
      <c r="DW501" s="59"/>
      <c r="DX501" s="59"/>
      <c r="DY501" s="59"/>
      <c r="DZ501" s="59"/>
      <c r="EA501" s="59"/>
      <c r="EB501" s="59"/>
      <c r="EC501" s="59"/>
      <c r="ED501" s="59"/>
      <c r="EE501" s="59"/>
      <c r="EF501" s="59"/>
      <c r="EG501" s="59"/>
      <c r="EH501" s="59"/>
      <c r="EI501" s="59"/>
      <c r="EJ501" s="59"/>
      <c r="EK501" s="59"/>
      <c r="EL501" s="59"/>
      <c r="EM501" s="59"/>
      <c r="EN501" s="59"/>
      <c r="EO501" s="59"/>
      <c r="EP501" s="59"/>
      <c r="EQ501" s="59"/>
      <c r="ER501" s="59"/>
      <c r="ES501" s="59"/>
      <c r="ET501" s="59"/>
      <c r="EU501" s="59"/>
      <c r="EV501" s="59"/>
      <c r="EW501" s="59"/>
      <c r="EX501" s="59"/>
      <c r="EY501" s="59"/>
      <c r="EZ501" s="59"/>
      <c r="FA501" s="59"/>
      <c r="FB501" s="59"/>
      <c r="FC501" s="59"/>
      <c r="FD501" s="59"/>
      <c r="FE501" s="59"/>
      <c r="FF501" s="59"/>
      <c r="FG501" s="59"/>
      <c r="FH501" s="59"/>
      <c r="FI501" s="59"/>
      <c r="FJ501" s="59"/>
      <c r="FK501" s="59"/>
      <c r="FL501" s="59"/>
      <c r="FM501" s="59"/>
      <c r="FN501" s="59"/>
      <c r="FO501" s="59"/>
      <c r="FP501" s="59"/>
      <c r="FQ501" s="59"/>
      <c r="FR501" s="59"/>
      <c r="FS501" s="59"/>
      <c r="FT501" s="59"/>
      <c r="FU501" s="59"/>
      <c r="FV501" s="59"/>
      <c r="FW501" s="59"/>
      <c r="FX501" s="59"/>
      <c r="FY501" s="59"/>
      <c r="FZ501" s="59"/>
      <c r="GA501" s="59"/>
      <c r="GB501" s="59"/>
      <c r="GC501" s="59"/>
      <c r="GD501" s="59"/>
      <c r="GE501" s="59"/>
      <c r="GF501" s="59"/>
      <c r="GG501" s="59"/>
      <c r="GH501" s="59"/>
      <c r="GI501" s="59"/>
      <c r="GJ501" s="59"/>
      <c r="GK501" s="59"/>
      <c r="GL501" s="59"/>
      <c r="GM501" s="59"/>
      <c r="GN501" s="59"/>
      <c r="GO501" s="59"/>
      <c r="GP501" s="59"/>
      <c r="GQ501" s="59"/>
      <c r="GR501" s="59"/>
      <c r="GS501" s="59"/>
      <c r="AMH501"/>
      <c r="AMI501"/>
      <c r="AMJ501"/>
    </row>
    <row r="502" spans="1:1024" s="10" customFormat="1" x14ac:dyDescent="0.25">
      <c r="A502" s="13"/>
      <c r="B502" s="14" t="s">
        <v>575</v>
      </c>
      <c r="C502" s="35" t="s">
        <v>565</v>
      </c>
      <c r="D502" s="43">
        <v>11733.296716639001</v>
      </c>
      <c r="E502" s="43">
        <f t="shared" si="14"/>
        <v>15265.902179713108</v>
      </c>
      <c r="F502" s="64">
        <f t="shared" si="15"/>
        <v>1555091.6573408353</v>
      </c>
      <c r="G502" s="71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9"/>
      <c r="BS502" s="59"/>
      <c r="BT502" s="59"/>
      <c r="BU502" s="59"/>
      <c r="BV502" s="59"/>
      <c r="BW502" s="59"/>
      <c r="BX502" s="59"/>
      <c r="BY502" s="59"/>
      <c r="BZ502" s="59"/>
      <c r="CA502" s="59"/>
      <c r="CB502" s="59"/>
      <c r="CC502" s="59"/>
      <c r="CD502" s="59"/>
      <c r="CE502" s="59"/>
      <c r="CF502" s="59"/>
      <c r="CG502" s="59"/>
      <c r="CH502" s="59"/>
      <c r="CI502" s="59"/>
      <c r="CJ502" s="59"/>
      <c r="CK502" s="59"/>
      <c r="CL502" s="59"/>
      <c r="CM502" s="59"/>
      <c r="CN502" s="59"/>
      <c r="CO502" s="59"/>
      <c r="CP502" s="59"/>
      <c r="CQ502" s="59"/>
      <c r="CR502" s="59"/>
      <c r="CS502" s="59"/>
      <c r="CT502" s="59"/>
      <c r="CU502" s="59"/>
      <c r="CV502" s="59"/>
      <c r="CW502" s="59"/>
      <c r="CX502" s="59"/>
      <c r="CY502" s="59"/>
      <c r="CZ502" s="59"/>
      <c r="DA502" s="59"/>
      <c r="DB502" s="59"/>
      <c r="DC502" s="59"/>
      <c r="DD502" s="59"/>
      <c r="DE502" s="59"/>
      <c r="DF502" s="59"/>
      <c r="DG502" s="59"/>
      <c r="DH502" s="59"/>
      <c r="DI502" s="59"/>
      <c r="DJ502" s="59"/>
      <c r="DK502" s="59"/>
      <c r="DL502" s="59"/>
      <c r="DM502" s="59"/>
      <c r="DN502" s="59"/>
      <c r="DO502" s="59"/>
      <c r="DP502" s="59"/>
      <c r="DQ502" s="59"/>
      <c r="DR502" s="59"/>
      <c r="DS502" s="59"/>
      <c r="DT502" s="59"/>
      <c r="DU502" s="59"/>
      <c r="DV502" s="59"/>
      <c r="DW502" s="59"/>
      <c r="DX502" s="59"/>
      <c r="DY502" s="59"/>
      <c r="DZ502" s="59"/>
      <c r="EA502" s="59"/>
      <c r="EB502" s="59"/>
      <c r="EC502" s="59"/>
      <c r="ED502" s="59"/>
      <c r="EE502" s="59"/>
      <c r="EF502" s="59"/>
      <c r="EG502" s="59"/>
      <c r="EH502" s="59"/>
      <c r="EI502" s="59"/>
      <c r="EJ502" s="59"/>
      <c r="EK502" s="59"/>
      <c r="EL502" s="59"/>
      <c r="EM502" s="59"/>
      <c r="EN502" s="59"/>
      <c r="EO502" s="59"/>
      <c r="EP502" s="59"/>
      <c r="EQ502" s="59"/>
      <c r="ER502" s="59"/>
      <c r="ES502" s="59"/>
      <c r="ET502" s="59"/>
      <c r="EU502" s="59"/>
      <c r="EV502" s="59"/>
      <c r="EW502" s="59"/>
      <c r="EX502" s="59"/>
      <c r="EY502" s="59"/>
      <c r="EZ502" s="59"/>
      <c r="FA502" s="59"/>
      <c r="FB502" s="59"/>
      <c r="FC502" s="59"/>
      <c r="FD502" s="59"/>
      <c r="FE502" s="59"/>
      <c r="FF502" s="59"/>
      <c r="FG502" s="59"/>
      <c r="FH502" s="59"/>
      <c r="FI502" s="59"/>
      <c r="FJ502" s="59"/>
      <c r="FK502" s="59"/>
      <c r="FL502" s="59"/>
      <c r="FM502" s="59"/>
      <c r="FN502" s="59"/>
      <c r="FO502" s="59"/>
      <c r="FP502" s="59"/>
      <c r="FQ502" s="59"/>
      <c r="FR502" s="59"/>
      <c r="FS502" s="59"/>
      <c r="FT502" s="59"/>
      <c r="FU502" s="59"/>
      <c r="FV502" s="59"/>
      <c r="FW502" s="59"/>
      <c r="FX502" s="59"/>
      <c r="FY502" s="59"/>
      <c r="FZ502" s="59"/>
      <c r="GA502" s="59"/>
      <c r="GB502" s="59"/>
      <c r="GC502" s="59"/>
      <c r="GD502" s="59"/>
      <c r="GE502" s="59"/>
      <c r="GF502" s="59"/>
      <c r="GG502" s="59"/>
      <c r="GH502" s="59"/>
      <c r="GI502" s="59"/>
      <c r="GJ502" s="59"/>
      <c r="GK502" s="59"/>
      <c r="GL502" s="59"/>
      <c r="GM502" s="59"/>
      <c r="GN502" s="59"/>
      <c r="GO502" s="59"/>
      <c r="GP502" s="59"/>
      <c r="GQ502" s="59"/>
      <c r="GR502" s="59"/>
      <c r="GS502" s="59"/>
      <c r="AMH502"/>
      <c r="AMI502"/>
      <c r="AMJ502"/>
    </row>
    <row r="503" spans="1:1024" s="10" customFormat="1" x14ac:dyDescent="0.25">
      <c r="A503" s="13"/>
      <c r="B503" s="14" t="s">
        <v>576</v>
      </c>
      <c r="C503" s="35" t="s">
        <v>565</v>
      </c>
      <c r="D503" s="43">
        <v>11733.296716639001</v>
      </c>
      <c r="E503" s="43">
        <f t="shared" si="14"/>
        <v>15265.902179713108</v>
      </c>
      <c r="F503" s="64">
        <f t="shared" si="15"/>
        <v>1555091.6573408353</v>
      </c>
      <c r="G503" s="71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9"/>
      <c r="BS503" s="59"/>
      <c r="BT503" s="59"/>
      <c r="BU503" s="59"/>
      <c r="BV503" s="59"/>
      <c r="BW503" s="59"/>
      <c r="BX503" s="59"/>
      <c r="BY503" s="59"/>
      <c r="BZ503" s="59"/>
      <c r="CA503" s="59"/>
      <c r="CB503" s="59"/>
      <c r="CC503" s="59"/>
      <c r="CD503" s="59"/>
      <c r="CE503" s="59"/>
      <c r="CF503" s="59"/>
      <c r="CG503" s="59"/>
      <c r="CH503" s="59"/>
      <c r="CI503" s="59"/>
      <c r="CJ503" s="59"/>
      <c r="CK503" s="59"/>
      <c r="CL503" s="59"/>
      <c r="CM503" s="59"/>
      <c r="CN503" s="59"/>
      <c r="CO503" s="59"/>
      <c r="CP503" s="59"/>
      <c r="CQ503" s="59"/>
      <c r="CR503" s="59"/>
      <c r="CS503" s="59"/>
      <c r="CT503" s="59"/>
      <c r="CU503" s="59"/>
      <c r="CV503" s="59"/>
      <c r="CW503" s="59"/>
      <c r="CX503" s="59"/>
      <c r="CY503" s="59"/>
      <c r="CZ503" s="59"/>
      <c r="DA503" s="59"/>
      <c r="DB503" s="59"/>
      <c r="DC503" s="59"/>
      <c r="DD503" s="59"/>
      <c r="DE503" s="59"/>
      <c r="DF503" s="59"/>
      <c r="DG503" s="59"/>
      <c r="DH503" s="59"/>
      <c r="DI503" s="59"/>
      <c r="DJ503" s="59"/>
      <c r="DK503" s="59"/>
      <c r="DL503" s="59"/>
      <c r="DM503" s="59"/>
      <c r="DN503" s="59"/>
      <c r="DO503" s="59"/>
      <c r="DP503" s="59"/>
      <c r="DQ503" s="59"/>
      <c r="DR503" s="59"/>
      <c r="DS503" s="59"/>
      <c r="DT503" s="59"/>
      <c r="DU503" s="59"/>
      <c r="DV503" s="59"/>
      <c r="DW503" s="59"/>
      <c r="DX503" s="59"/>
      <c r="DY503" s="59"/>
      <c r="DZ503" s="59"/>
      <c r="EA503" s="59"/>
      <c r="EB503" s="59"/>
      <c r="EC503" s="59"/>
      <c r="ED503" s="59"/>
      <c r="EE503" s="59"/>
      <c r="EF503" s="59"/>
      <c r="EG503" s="59"/>
      <c r="EH503" s="59"/>
      <c r="EI503" s="59"/>
      <c r="EJ503" s="59"/>
      <c r="EK503" s="59"/>
      <c r="EL503" s="59"/>
      <c r="EM503" s="59"/>
      <c r="EN503" s="59"/>
      <c r="EO503" s="59"/>
      <c r="EP503" s="59"/>
      <c r="EQ503" s="59"/>
      <c r="ER503" s="59"/>
      <c r="ES503" s="59"/>
      <c r="ET503" s="59"/>
      <c r="EU503" s="59"/>
      <c r="EV503" s="59"/>
      <c r="EW503" s="59"/>
      <c r="EX503" s="59"/>
      <c r="EY503" s="59"/>
      <c r="EZ503" s="59"/>
      <c r="FA503" s="59"/>
      <c r="FB503" s="59"/>
      <c r="FC503" s="59"/>
      <c r="FD503" s="59"/>
      <c r="FE503" s="59"/>
      <c r="FF503" s="59"/>
      <c r="FG503" s="59"/>
      <c r="FH503" s="59"/>
      <c r="FI503" s="59"/>
      <c r="FJ503" s="59"/>
      <c r="FK503" s="59"/>
      <c r="FL503" s="59"/>
      <c r="FM503" s="59"/>
      <c r="FN503" s="59"/>
      <c r="FO503" s="59"/>
      <c r="FP503" s="59"/>
      <c r="FQ503" s="59"/>
      <c r="FR503" s="59"/>
      <c r="FS503" s="59"/>
      <c r="FT503" s="59"/>
      <c r="FU503" s="59"/>
      <c r="FV503" s="59"/>
      <c r="FW503" s="59"/>
      <c r="FX503" s="59"/>
      <c r="FY503" s="59"/>
      <c r="FZ503" s="59"/>
      <c r="GA503" s="59"/>
      <c r="GB503" s="59"/>
      <c r="GC503" s="59"/>
      <c r="GD503" s="59"/>
      <c r="GE503" s="59"/>
      <c r="GF503" s="59"/>
      <c r="GG503" s="59"/>
      <c r="GH503" s="59"/>
      <c r="GI503" s="59"/>
      <c r="GJ503" s="59"/>
      <c r="GK503" s="59"/>
      <c r="GL503" s="59"/>
      <c r="GM503" s="59"/>
      <c r="GN503" s="59"/>
      <c r="GO503" s="59"/>
      <c r="GP503" s="59"/>
      <c r="GQ503" s="59"/>
      <c r="GR503" s="59"/>
      <c r="GS503" s="59"/>
      <c r="AMH503"/>
      <c r="AMI503"/>
      <c r="AMJ503"/>
    </row>
    <row r="504" spans="1:1024" ht="14" x14ac:dyDescent="0.3">
      <c r="A504" s="6"/>
      <c r="B504" s="7" t="s">
        <v>577</v>
      </c>
      <c r="C504" s="33"/>
      <c r="D504" s="44"/>
      <c r="E504" s="43">
        <f t="shared" si="14"/>
        <v>0</v>
      </c>
      <c r="F504" s="64">
        <f t="shared" si="15"/>
        <v>0</v>
      </c>
      <c r="G504" s="71"/>
    </row>
    <row r="505" spans="1:1024" s="10" customFormat="1" x14ac:dyDescent="0.25">
      <c r="A505" s="13"/>
      <c r="B505" s="15" t="s">
        <v>578</v>
      </c>
      <c r="C505" s="35" t="s">
        <v>579</v>
      </c>
      <c r="D505" s="43">
        <v>4777.7253503193597</v>
      </c>
      <c r="E505" s="43">
        <f t="shared" si="14"/>
        <v>6216.1802945015324</v>
      </c>
      <c r="F505" s="64">
        <f t="shared" si="15"/>
        <v>633223.63805998769</v>
      </c>
      <c r="G505" s="71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  <c r="BY505" s="59"/>
      <c r="BZ505" s="59"/>
      <c r="CA505" s="59"/>
      <c r="CB505" s="59"/>
      <c r="CC505" s="59"/>
      <c r="CD505" s="59"/>
      <c r="CE505" s="59"/>
      <c r="CF505" s="59"/>
      <c r="CG505" s="59"/>
      <c r="CH505" s="59"/>
      <c r="CI505" s="59"/>
      <c r="CJ505" s="59"/>
      <c r="CK505" s="59"/>
      <c r="CL505" s="59"/>
      <c r="CM505" s="59"/>
      <c r="CN505" s="59"/>
      <c r="CO505" s="59"/>
      <c r="CP505" s="59"/>
      <c r="CQ505" s="59"/>
      <c r="CR505" s="59"/>
      <c r="CS505" s="59"/>
      <c r="CT505" s="59"/>
      <c r="CU505" s="59"/>
      <c r="CV505" s="59"/>
      <c r="CW505" s="59"/>
      <c r="CX505" s="59"/>
      <c r="CY505" s="59"/>
      <c r="CZ505" s="59"/>
      <c r="DA505" s="59"/>
      <c r="DB505" s="59"/>
      <c r="DC505" s="59"/>
      <c r="DD505" s="59"/>
      <c r="DE505" s="59"/>
      <c r="DF505" s="59"/>
      <c r="DG505" s="59"/>
      <c r="DH505" s="59"/>
      <c r="DI505" s="59"/>
      <c r="DJ505" s="59"/>
      <c r="DK505" s="59"/>
      <c r="DL505" s="59"/>
      <c r="DM505" s="59"/>
      <c r="DN505" s="59"/>
      <c r="DO505" s="59"/>
      <c r="DP505" s="59"/>
      <c r="DQ505" s="59"/>
      <c r="DR505" s="59"/>
      <c r="DS505" s="59"/>
      <c r="DT505" s="59"/>
      <c r="DU505" s="59"/>
      <c r="DV505" s="59"/>
      <c r="DW505" s="59"/>
      <c r="DX505" s="59"/>
      <c r="DY505" s="59"/>
      <c r="DZ505" s="59"/>
      <c r="EA505" s="59"/>
      <c r="EB505" s="59"/>
      <c r="EC505" s="59"/>
      <c r="ED505" s="59"/>
      <c r="EE505" s="59"/>
      <c r="EF505" s="59"/>
      <c r="EG505" s="59"/>
      <c r="EH505" s="59"/>
      <c r="EI505" s="59"/>
      <c r="EJ505" s="59"/>
      <c r="EK505" s="59"/>
      <c r="EL505" s="59"/>
      <c r="EM505" s="59"/>
      <c r="EN505" s="59"/>
      <c r="EO505" s="59"/>
      <c r="EP505" s="59"/>
      <c r="EQ505" s="59"/>
      <c r="ER505" s="59"/>
      <c r="ES505" s="59"/>
      <c r="ET505" s="59"/>
      <c r="EU505" s="59"/>
      <c r="EV505" s="59"/>
      <c r="EW505" s="59"/>
      <c r="EX505" s="59"/>
      <c r="EY505" s="59"/>
      <c r="EZ505" s="59"/>
      <c r="FA505" s="59"/>
      <c r="FB505" s="59"/>
      <c r="FC505" s="59"/>
      <c r="FD505" s="59"/>
      <c r="FE505" s="59"/>
      <c r="FF505" s="59"/>
      <c r="FG505" s="59"/>
      <c r="FH505" s="59"/>
      <c r="FI505" s="59"/>
      <c r="FJ505" s="59"/>
      <c r="FK505" s="59"/>
      <c r="FL505" s="59"/>
      <c r="FM505" s="59"/>
      <c r="FN505" s="59"/>
      <c r="FO505" s="59"/>
      <c r="FP505" s="59"/>
      <c r="FQ505" s="59"/>
      <c r="FR505" s="59"/>
      <c r="FS505" s="59"/>
      <c r="FT505" s="59"/>
      <c r="FU505" s="59"/>
      <c r="FV505" s="59"/>
      <c r="FW505" s="59"/>
      <c r="FX505" s="59"/>
      <c r="FY505" s="59"/>
      <c r="FZ505" s="59"/>
      <c r="GA505" s="59"/>
      <c r="GB505" s="59"/>
      <c r="GC505" s="59"/>
      <c r="GD505" s="59"/>
      <c r="GE505" s="59"/>
      <c r="GF505" s="59"/>
      <c r="GG505" s="59"/>
      <c r="GH505" s="59"/>
      <c r="GI505" s="59"/>
      <c r="GJ505" s="59"/>
      <c r="GK505" s="59"/>
      <c r="GL505" s="59"/>
      <c r="GM505" s="59"/>
      <c r="GN505" s="59"/>
      <c r="GO505" s="59"/>
      <c r="GP505" s="59"/>
      <c r="GQ505" s="59"/>
      <c r="GR505" s="59"/>
      <c r="GS505" s="59"/>
      <c r="AMH505"/>
      <c r="AMI505"/>
      <c r="AMJ505"/>
    </row>
    <row r="506" spans="1:1024" s="10" customFormat="1" x14ac:dyDescent="0.25">
      <c r="A506" s="13"/>
      <c r="B506" s="15" t="s">
        <v>580</v>
      </c>
      <c r="C506" s="35" t="s">
        <v>579</v>
      </c>
      <c r="D506" s="43">
        <v>4777.7253503193597</v>
      </c>
      <c r="E506" s="43">
        <f t="shared" si="14"/>
        <v>6216.1802945015324</v>
      </c>
      <c r="F506" s="64">
        <f t="shared" si="15"/>
        <v>633223.63805998769</v>
      </c>
      <c r="G506" s="71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  <c r="BB506" s="59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  <c r="BY506" s="59"/>
      <c r="BZ506" s="59"/>
      <c r="CA506" s="59"/>
      <c r="CB506" s="59"/>
      <c r="CC506" s="59"/>
      <c r="CD506" s="59"/>
      <c r="CE506" s="59"/>
      <c r="CF506" s="59"/>
      <c r="CG506" s="59"/>
      <c r="CH506" s="59"/>
      <c r="CI506" s="59"/>
      <c r="CJ506" s="59"/>
      <c r="CK506" s="59"/>
      <c r="CL506" s="59"/>
      <c r="CM506" s="59"/>
      <c r="CN506" s="59"/>
      <c r="CO506" s="59"/>
      <c r="CP506" s="59"/>
      <c r="CQ506" s="59"/>
      <c r="CR506" s="59"/>
      <c r="CS506" s="59"/>
      <c r="CT506" s="59"/>
      <c r="CU506" s="59"/>
      <c r="CV506" s="59"/>
      <c r="CW506" s="59"/>
      <c r="CX506" s="59"/>
      <c r="CY506" s="59"/>
      <c r="CZ506" s="59"/>
      <c r="DA506" s="59"/>
      <c r="DB506" s="59"/>
      <c r="DC506" s="59"/>
      <c r="DD506" s="59"/>
      <c r="DE506" s="59"/>
      <c r="DF506" s="59"/>
      <c r="DG506" s="59"/>
      <c r="DH506" s="59"/>
      <c r="DI506" s="59"/>
      <c r="DJ506" s="59"/>
      <c r="DK506" s="59"/>
      <c r="DL506" s="59"/>
      <c r="DM506" s="59"/>
      <c r="DN506" s="59"/>
      <c r="DO506" s="59"/>
      <c r="DP506" s="59"/>
      <c r="DQ506" s="59"/>
      <c r="DR506" s="59"/>
      <c r="DS506" s="59"/>
      <c r="DT506" s="59"/>
      <c r="DU506" s="59"/>
      <c r="DV506" s="59"/>
      <c r="DW506" s="59"/>
      <c r="DX506" s="59"/>
      <c r="DY506" s="59"/>
      <c r="DZ506" s="59"/>
      <c r="EA506" s="59"/>
      <c r="EB506" s="59"/>
      <c r="EC506" s="59"/>
      <c r="ED506" s="59"/>
      <c r="EE506" s="59"/>
      <c r="EF506" s="59"/>
      <c r="EG506" s="59"/>
      <c r="EH506" s="59"/>
      <c r="EI506" s="59"/>
      <c r="EJ506" s="59"/>
      <c r="EK506" s="59"/>
      <c r="EL506" s="59"/>
      <c r="EM506" s="59"/>
      <c r="EN506" s="59"/>
      <c r="EO506" s="59"/>
      <c r="EP506" s="59"/>
      <c r="EQ506" s="59"/>
      <c r="ER506" s="59"/>
      <c r="ES506" s="59"/>
      <c r="ET506" s="59"/>
      <c r="EU506" s="59"/>
      <c r="EV506" s="59"/>
      <c r="EW506" s="59"/>
      <c r="EX506" s="59"/>
      <c r="EY506" s="59"/>
      <c r="EZ506" s="59"/>
      <c r="FA506" s="59"/>
      <c r="FB506" s="59"/>
      <c r="FC506" s="59"/>
      <c r="FD506" s="59"/>
      <c r="FE506" s="59"/>
      <c r="FF506" s="59"/>
      <c r="FG506" s="59"/>
      <c r="FH506" s="59"/>
      <c r="FI506" s="59"/>
      <c r="FJ506" s="59"/>
      <c r="FK506" s="59"/>
      <c r="FL506" s="59"/>
      <c r="FM506" s="59"/>
      <c r="FN506" s="59"/>
      <c r="FO506" s="59"/>
      <c r="FP506" s="59"/>
      <c r="FQ506" s="59"/>
      <c r="FR506" s="59"/>
      <c r="FS506" s="59"/>
      <c r="FT506" s="59"/>
      <c r="FU506" s="59"/>
      <c r="FV506" s="59"/>
      <c r="FW506" s="59"/>
      <c r="FX506" s="59"/>
      <c r="FY506" s="59"/>
      <c r="FZ506" s="59"/>
      <c r="GA506" s="59"/>
      <c r="GB506" s="59"/>
      <c r="GC506" s="59"/>
      <c r="GD506" s="59"/>
      <c r="GE506" s="59"/>
      <c r="GF506" s="59"/>
      <c r="GG506" s="59"/>
      <c r="GH506" s="59"/>
      <c r="GI506" s="59"/>
      <c r="GJ506" s="59"/>
      <c r="GK506" s="59"/>
      <c r="GL506" s="59"/>
      <c r="GM506" s="59"/>
      <c r="GN506" s="59"/>
      <c r="GO506" s="59"/>
      <c r="GP506" s="59"/>
      <c r="GQ506" s="59"/>
      <c r="GR506" s="59"/>
      <c r="GS506" s="59"/>
      <c r="AMH506"/>
      <c r="AMI506"/>
      <c r="AMJ506"/>
    </row>
    <row r="507" spans="1:1024" s="10" customFormat="1" x14ac:dyDescent="0.25">
      <c r="A507" s="13"/>
      <c r="B507" s="15" t="s">
        <v>581</v>
      </c>
      <c r="C507" s="35" t="s">
        <v>579</v>
      </c>
      <c r="D507" s="43">
        <v>4777.7253503193597</v>
      </c>
      <c r="E507" s="43">
        <f t="shared" si="14"/>
        <v>6216.1802945015324</v>
      </c>
      <c r="F507" s="64">
        <f t="shared" si="15"/>
        <v>633223.63805998769</v>
      </c>
      <c r="G507" s="71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  <c r="BB507" s="59"/>
      <c r="BC507" s="59"/>
      <c r="BD507" s="59"/>
      <c r="BE507" s="59"/>
      <c r="BF507" s="59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9"/>
      <c r="BS507" s="59"/>
      <c r="BT507" s="59"/>
      <c r="BU507" s="59"/>
      <c r="BV507" s="59"/>
      <c r="BW507" s="59"/>
      <c r="BX507" s="59"/>
      <c r="BY507" s="59"/>
      <c r="BZ507" s="59"/>
      <c r="CA507" s="59"/>
      <c r="CB507" s="59"/>
      <c r="CC507" s="59"/>
      <c r="CD507" s="59"/>
      <c r="CE507" s="59"/>
      <c r="CF507" s="59"/>
      <c r="CG507" s="59"/>
      <c r="CH507" s="59"/>
      <c r="CI507" s="59"/>
      <c r="CJ507" s="59"/>
      <c r="CK507" s="59"/>
      <c r="CL507" s="59"/>
      <c r="CM507" s="59"/>
      <c r="CN507" s="59"/>
      <c r="CO507" s="59"/>
      <c r="CP507" s="59"/>
      <c r="CQ507" s="59"/>
      <c r="CR507" s="59"/>
      <c r="CS507" s="59"/>
      <c r="CT507" s="59"/>
      <c r="CU507" s="59"/>
      <c r="CV507" s="59"/>
      <c r="CW507" s="59"/>
      <c r="CX507" s="59"/>
      <c r="CY507" s="59"/>
      <c r="CZ507" s="59"/>
      <c r="DA507" s="59"/>
      <c r="DB507" s="59"/>
      <c r="DC507" s="59"/>
      <c r="DD507" s="59"/>
      <c r="DE507" s="59"/>
      <c r="DF507" s="59"/>
      <c r="DG507" s="59"/>
      <c r="DH507" s="59"/>
      <c r="DI507" s="59"/>
      <c r="DJ507" s="59"/>
      <c r="DK507" s="59"/>
      <c r="DL507" s="59"/>
      <c r="DM507" s="59"/>
      <c r="DN507" s="59"/>
      <c r="DO507" s="59"/>
      <c r="DP507" s="59"/>
      <c r="DQ507" s="59"/>
      <c r="DR507" s="59"/>
      <c r="DS507" s="59"/>
      <c r="DT507" s="59"/>
      <c r="DU507" s="59"/>
      <c r="DV507" s="59"/>
      <c r="DW507" s="59"/>
      <c r="DX507" s="59"/>
      <c r="DY507" s="59"/>
      <c r="DZ507" s="59"/>
      <c r="EA507" s="59"/>
      <c r="EB507" s="59"/>
      <c r="EC507" s="59"/>
      <c r="ED507" s="59"/>
      <c r="EE507" s="59"/>
      <c r="EF507" s="59"/>
      <c r="EG507" s="59"/>
      <c r="EH507" s="59"/>
      <c r="EI507" s="59"/>
      <c r="EJ507" s="59"/>
      <c r="EK507" s="59"/>
      <c r="EL507" s="59"/>
      <c r="EM507" s="59"/>
      <c r="EN507" s="59"/>
      <c r="EO507" s="59"/>
      <c r="EP507" s="59"/>
      <c r="EQ507" s="59"/>
      <c r="ER507" s="59"/>
      <c r="ES507" s="59"/>
      <c r="ET507" s="59"/>
      <c r="EU507" s="59"/>
      <c r="EV507" s="59"/>
      <c r="EW507" s="59"/>
      <c r="EX507" s="59"/>
      <c r="EY507" s="59"/>
      <c r="EZ507" s="59"/>
      <c r="FA507" s="59"/>
      <c r="FB507" s="59"/>
      <c r="FC507" s="59"/>
      <c r="FD507" s="59"/>
      <c r="FE507" s="59"/>
      <c r="FF507" s="59"/>
      <c r="FG507" s="59"/>
      <c r="FH507" s="59"/>
      <c r="FI507" s="59"/>
      <c r="FJ507" s="59"/>
      <c r="FK507" s="59"/>
      <c r="FL507" s="59"/>
      <c r="FM507" s="59"/>
      <c r="FN507" s="59"/>
      <c r="FO507" s="59"/>
      <c r="FP507" s="59"/>
      <c r="FQ507" s="59"/>
      <c r="FR507" s="59"/>
      <c r="FS507" s="59"/>
      <c r="FT507" s="59"/>
      <c r="FU507" s="59"/>
      <c r="FV507" s="59"/>
      <c r="FW507" s="59"/>
      <c r="FX507" s="59"/>
      <c r="FY507" s="59"/>
      <c r="FZ507" s="59"/>
      <c r="GA507" s="59"/>
      <c r="GB507" s="59"/>
      <c r="GC507" s="59"/>
      <c r="GD507" s="59"/>
      <c r="GE507" s="59"/>
      <c r="GF507" s="59"/>
      <c r="GG507" s="59"/>
      <c r="GH507" s="59"/>
      <c r="GI507" s="59"/>
      <c r="GJ507" s="59"/>
      <c r="GK507" s="59"/>
      <c r="GL507" s="59"/>
      <c r="GM507" s="59"/>
      <c r="GN507" s="59"/>
      <c r="GO507" s="59"/>
      <c r="GP507" s="59"/>
      <c r="GQ507" s="59"/>
      <c r="GR507" s="59"/>
      <c r="GS507" s="59"/>
      <c r="AMH507"/>
      <c r="AMI507"/>
      <c r="AMJ507"/>
    </row>
    <row r="508" spans="1:1024" s="10" customFormat="1" x14ac:dyDescent="0.25">
      <c r="A508" s="13"/>
      <c r="B508" s="15" t="s">
        <v>582</v>
      </c>
      <c r="C508" s="35" t="s">
        <v>579</v>
      </c>
      <c r="D508" s="43">
        <v>4777.7253503193597</v>
      </c>
      <c r="E508" s="43">
        <f t="shared" si="14"/>
        <v>6216.1802945015324</v>
      </c>
      <c r="F508" s="64">
        <f t="shared" si="15"/>
        <v>633223.63805998769</v>
      </c>
      <c r="G508" s="71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  <c r="BB508" s="59"/>
      <c r="BC508" s="59"/>
      <c r="BD508" s="59"/>
      <c r="BE508" s="59"/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59"/>
      <c r="BX508" s="59"/>
      <c r="BY508" s="59"/>
      <c r="BZ508" s="59"/>
      <c r="CA508" s="59"/>
      <c r="CB508" s="59"/>
      <c r="CC508" s="59"/>
      <c r="CD508" s="59"/>
      <c r="CE508" s="59"/>
      <c r="CF508" s="59"/>
      <c r="CG508" s="59"/>
      <c r="CH508" s="59"/>
      <c r="CI508" s="59"/>
      <c r="CJ508" s="59"/>
      <c r="CK508" s="59"/>
      <c r="CL508" s="59"/>
      <c r="CM508" s="59"/>
      <c r="CN508" s="59"/>
      <c r="CO508" s="59"/>
      <c r="CP508" s="59"/>
      <c r="CQ508" s="59"/>
      <c r="CR508" s="59"/>
      <c r="CS508" s="59"/>
      <c r="CT508" s="59"/>
      <c r="CU508" s="59"/>
      <c r="CV508" s="59"/>
      <c r="CW508" s="59"/>
      <c r="CX508" s="59"/>
      <c r="CY508" s="59"/>
      <c r="CZ508" s="59"/>
      <c r="DA508" s="59"/>
      <c r="DB508" s="59"/>
      <c r="DC508" s="59"/>
      <c r="DD508" s="59"/>
      <c r="DE508" s="59"/>
      <c r="DF508" s="59"/>
      <c r="DG508" s="59"/>
      <c r="DH508" s="59"/>
      <c r="DI508" s="59"/>
      <c r="DJ508" s="59"/>
      <c r="DK508" s="59"/>
      <c r="DL508" s="59"/>
      <c r="DM508" s="59"/>
      <c r="DN508" s="59"/>
      <c r="DO508" s="59"/>
      <c r="DP508" s="59"/>
      <c r="DQ508" s="59"/>
      <c r="DR508" s="59"/>
      <c r="DS508" s="59"/>
      <c r="DT508" s="59"/>
      <c r="DU508" s="59"/>
      <c r="DV508" s="59"/>
      <c r="DW508" s="59"/>
      <c r="DX508" s="59"/>
      <c r="DY508" s="59"/>
      <c r="DZ508" s="59"/>
      <c r="EA508" s="59"/>
      <c r="EB508" s="59"/>
      <c r="EC508" s="59"/>
      <c r="ED508" s="59"/>
      <c r="EE508" s="59"/>
      <c r="EF508" s="59"/>
      <c r="EG508" s="59"/>
      <c r="EH508" s="59"/>
      <c r="EI508" s="59"/>
      <c r="EJ508" s="59"/>
      <c r="EK508" s="59"/>
      <c r="EL508" s="59"/>
      <c r="EM508" s="59"/>
      <c r="EN508" s="59"/>
      <c r="EO508" s="59"/>
      <c r="EP508" s="59"/>
      <c r="EQ508" s="59"/>
      <c r="ER508" s="59"/>
      <c r="ES508" s="59"/>
      <c r="ET508" s="59"/>
      <c r="EU508" s="59"/>
      <c r="EV508" s="59"/>
      <c r="EW508" s="59"/>
      <c r="EX508" s="59"/>
      <c r="EY508" s="59"/>
      <c r="EZ508" s="59"/>
      <c r="FA508" s="59"/>
      <c r="FB508" s="59"/>
      <c r="FC508" s="59"/>
      <c r="FD508" s="59"/>
      <c r="FE508" s="59"/>
      <c r="FF508" s="59"/>
      <c r="FG508" s="59"/>
      <c r="FH508" s="59"/>
      <c r="FI508" s="59"/>
      <c r="FJ508" s="59"/>
      <c r="FK508" s="59"/>
      <c r="FL508" s="59"/>
      <c r="FM508" s="59"/>
      <c r="FN508" s="59"/>
      <c r="FO508" s="59"/>
      <c r="FP508" s="59"/>
      <c r="FQ508" s="59"/>
      <c r="FR508" s="59"/>
      <c r="FS508" s="59"/>
      <c r="FT508" s="59"/>
      <c r="FU508" s="59"/>
      <c r="FV508" s="59"/>
      <c r="FW508" s="59"/>
      <c r="FX508" s="59"/>
      <c r="FY508" s="59"/>
      <c r="FZ508" s="59"/>
      <c r="GA508" s="59"/>
      <c r="GB508" s="59"/>
      <c r="GC508" s="59"/>
      <c r="GD508" s="59"/>
      <c r="GE508" s="59"/>
      <c r="GF508" s="59"/>
      <c r="GG508" s="59"/>
      <c r="GH508" s="59"/>
      <c r="GI508" s="59"/>
      <c r="GJ508" s="59"/>
      <c r="GK508" s="59"/>
      <c r="GL508" s="59"/>
      <c r="GM508" s="59"/>
      <c r="GN508" s="59"/>
      <c r="GO508" s="59"/>
      <c r="GP508" s="59"/>
      <c r="GQ508" s="59"/>
      <c r="GR508" s="59"/>
      <c r="GS508" s="59"/>
      <c r="AMH508"/>
      <c r="AMI508"/>
      <c r="AMJ508"/>
    </row>
    <row r="509" spans="1:1024" s="10" customFormat="1" x14ac:dyDescent="0.25">
      <c r="A509" s="13"/>
      <c r="B509" s="15" t="s">
        <v>583</v>
      </c>
      <c r="C509" s="35" t="s">
        <v>579</v>
      </c>
      <c r="D509" s="43">
        <v>7468.1415124142404</v>
      </c>
      <c r="E509" s="43">
        <f t="shared" si="14"/>
        <v>9716.6142258292784</v>
      </c>
      <c r="F509" s="64">
        <f t="shared" si="15"/>
        <v>989802.34134255117</v>
      </c>
      <c r="G509" s="71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  <c r="BB509" s="59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  <c r="BY509" s="59"/>
      <c r="BZ509" s="59"/>
      <c r="CA509" s="59"/>
      <c r="CB509" s="59"/>
      <c r="CC509" s="59"/>
      <c r="CD509" s="59"/>
      <c r="CE509" s="59"/>
      <c r="CF509" s="59"/>
      <c r="CG509" s="59"/>
      <c r="CH509" s="59"/>
      <c r="CI509" s="59"/>
      <c r="CJ509" s="59"/>
      <c r="CK509" s="59"/>
      <c r="CL509" s="59"/>
      <c r="CM509" s="59"/>
      <c r="CN509" s="59"/>
      <c r="CO509" s="59"/>
      <c r="CP509" s="59"/>
      <c r="CQ509" s="59"/>
      <c r="CR509" s="59"/>
      <c r="CS509" s="59"/>
      <c r="CT509" s="59"/>
      <c r="CU509" s="59"/>
      <c r="CV509" s="59"/>
      <c r="CW509" s="59"/>
      <c r="CX509" s="59"/>
      <c r="CY509" s="59"/>
      <c r="CZ509" s="59"/>
      <c r="DA509" s="59"/>
      <c r="DB509" s="59"/>
      <c r="DC509" s="59"/>
      <c r="DD509" s="59"/>
      <c r="DE509" s="59"/>
      <c r="DF509" s="59"/>
      <c r="DG509" s="59"/>
      <c r="DH509" s="59"/>
      <c r="DI509" s="59"/>
      <c r="DJ509" s="59"/>
      <c r="DK509" s="59"/>
      <c r="DL509" s="59"/>
      <c r="DM509" s="59"/>
      <c r="DN509" s="59"/>
      <c r="DO509" s="59"/>
      <c r="DP509" s="59"/>
      <c r="DQ509" s="59"/>
      <c r="DR509" s="59"/>
      <c r="DS509" s="59"/>
      <c r="DT509" s="59"/>
      <c r="DU509" s="59"/>
      <c r="DV509" s="59"/>
      <c r="DW509" s="59"/>
      <c r="DX509" s="59"/>
      <c r="DY509" s="59"/>
      <c r="DZ509" s="59"/>
      <c r="EA509" s="59"/>
      <c r="EB509" s="59"/>
      <c r="EC509" s="59"/>
      <c r="ED509" s="59"/>
      <c r="EE509" s="59"/>
      <c r="EF509" s="59"/>
      <c r="EG509" s="59"/>
      <c r="EH509" s="59"/>
      <c r="EI509" s="59"/>
      <c r="EJ509" s="59"/>
      <c r="EK509" s="59"/>
      <c r="EL509" s="59"/>
      <c r="EM509" s="59"/>
      <c r="EN509" s="59"/>
      <c r="EO509" s="59"/>
      <c r="EP509" s="59"/>
      <c r="EQ509" s="59"/>
      <c r="ER509" s="59"/>
      <c r="ES509" s="59"/>
      <c r="ET509" s="59"/>
      <c r="EU509" s="59"/>
      <c r="EV509" s="59"/>
      <c r="EW509" s="59"/>
      <c r="EX509" s="59"/>
      <c r="EY509" s="59"/>
      <c r="EZ509" s="59"/>
      <c r="FA509" s="59"/>
      <c r="FB509" s="59"/>
      <c r="FC509" s="59"/>
      <c r="FD509" s="59"/>
      <c r="FE509" s="59"/>
      <c r="FF509" s="59"/>
      <c r="FG509" s="59"/>
      <c r="FH509" s="59"/>
      <c r="FI509" s="59"/>
      <c r="FJ509" s="59"/>
      <c r="FK509" s="59"/>
      <c r="FL509" s="59"/>
      <c r="FM509" s="59"/>
      <c r="FN509" s="59"/>
      <c r="FO509" s="59"/>
      <c r="FP509" s="59"/>
      <c r="FQ509" s="59"/>
      <c r="FR509" s="59"/>
      <c r="FS509" s="59"/>
      <c r="FT509" s="59"/>
      <c r="FU509" s="59"/>
      <c r="FV509" s="59"/>
      <c r="FW509" s="59"/>
      <c r="FX509" s="59"/>
      <c r="FY509" s="59"/>
      <c r="FZ509" s="59"/>
      <c r="GA509" s="59"/>
      <c r="GB509" s="59"/>
      <c r="GC509" s="59"/>
      <c r="GD509" s="59"/>
      <c r="GE509" s="59"/>
      <c r="GF509" s="59"/>
      <c r="GG509" s="59"/>
      <c r="GH509" s="59"/>
      <c r="GI509" s="59"/>
      <c r="GJ509" s="59"/>
      <c r="GK509" s="59"/>
      <c r="GL509" s="59"/>
      <c r="GM509" s="59"/>
      <c r="GN509" s="59"/>
      <c r="GO509" s="59"/>
      <c r="GP509" s="59"/>
      <c r="GQ509" s="59"/>
      <c r="GR509" s="59"/>
      <c r="GS509" s="59"/>
      <c r="AMH509"/>
      <c r="AMI509"/>
      <c r="AMJ509"/>
    </row>
    <row r="510" spans="1:1024" s="10" customFormat="1" x14ac:dyDescent="0.25">
      <c r="A510" s="13"/>
      <c r="B510" s="15" t="s">
        <v>584</v>
      </c>
      <c r="C510" s="35" t="s">
        <v>579</v>
      </c>
      <c r="D510" s="43">
        <v>7468.1415124142404</v>
      </c>
      <c r="E510" s="43">
        <f t="shared" si="14"/>
        <v>9716.6142258292784</v>
      </c>
      <c r="F510" s="64">
        <f t="shared" si="15"/>
        <v>989802.34134255117</v>
      </c>
      <c r="G510" s="71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59"/>
      <c r="CM510" s="59"/>
      <c r="CN510" s="59"/>
      <c r="CO510" s="59"/>
      <c r="CP510" s="59"/>
      <c r="CQ510" s="59"/>
      <c r="CR510" s="59"/>
      <c r="CS510" s="59"/>
      <c r="CT510" s="59"/>
      <c r="CU510" s="59"/>
      <c r="CV510" s="59"/>
      <c r="CW510" s="59"/>
      <c r="CX510" s="59"/>
      <c r="CY510" s="59"/>
      <c r="CZ510" s="59"/>
      <c r="DA510" s="59"/>
      <c r="DB510" s="59"/>
      <c r="DC510" s="59"/>
      <c r="DD510" s="59"/>
      <c r="DE510" s="59"/>
      <c r="DF510" s="59"/>
      <c r="DG510" s="59"/>
      <c r="DH510" s="59"/>
      <c r="DI510" s="59"/>
      <c r="DJ510" s="59"/>
      <c r="DK510" s="59"/>
      <c r="DL510" s="59"/>
      <c r="DM510" s="59"/>
      <c r="DN510" s="59"/>
      <c r="DO510" s="59"/>
      <c r="DP510" s="59"/>
      <c r="DQ510" s="59"/>
      <c r="DR510" s="59"/>
      <c r="DS510" s="59"/>
      <c r="DT510" s="59"/>
      <c r="DU510" s="59"/>
      <c r="DV510" s="59"/>
      <c r="DW510" s="59"/>
      <c r="DX510" s="59"/>
      <c r="DY510" s="59"/>
      <c r="DZ510" s="59"/>
      <c r="EA510" s="59"/>
      <c r="EB510" s="59"/>
      <c r="EC510" s="59"/>
      <c r="ED510" s="59"/>
      <c r="EE510" s="59"/>
      <c r="EF510" s="59"/>
      <c r="EG510" s="59"/>
      <c r="EH510" s="59"/>
      <c r="EI510" s="59"/>
      <c r="EJ510" s="59"/>
      <c r="EK510" s="59"/>
      <c r="EL510" s="59"/>
      <c r="EM510" s="59"/>
      <c r="EN510" s="59"/>
      <c r="EO510" s="59"/>
      <c r="EP510" s="59"/>
      <c r="EQ510" s="59"/>
      <c r="ER510" s="59"/>
      <c r="ES510" s="59"/>
      <c r="ET510" s="59"/>
      <c r="EU510" s="59"/>
      <c r="EV510" s="59"/>
      <c r="EW510" s="59"/>
      <c r="EX510" s="59"/>
      <c r="EY510" s="59"/>
      <c r="EZ510" s="59"/>
      <c r="FA510" s="59"/>
      <c r="FB510" s="59"/>
      <c r="FC510" s="59"/>
      <c r="FD510" s="59"/>
      <c r="FE510" s="59"/>
      <c r="FF510" s="59"/>
      <c r="FG510" s="59"/>
      <c r="FH510" s="59"/>
      <c r="FI510" s="59"/>
      <c r="FJ510" s="59"/>
      <c r="FK510" s="59"/>
      <c r="FL510" s="59"/>
      <c r="FM510" s="59"/>
      <c r="FN510" s="59"/>
      <c r="FO510" s="59"/>
      <c r="FP510" s="59"/>
      <c r="FQ510" s="59"/>
      <c r="FR510" s="59"/>
      <c r="FS510" s="59"/>
      <c r="FT510" s="59"/>
      <c r="FU510" s="59"/>
      <c r="FV510" s="59"/>
      <c r="FW510" s="59"/>
      <c r="FX510" s="59"/>
      <c r="FY510" s="59"/>
      <c r="FZ510" s="59"/>
      <c r="GA510" s="59"/>
      <c r="GB510" s="59"/>
      <c r="GC510" s="59"/>
      <c r="GD510" s="59"/>
      <c r="GE510" s="59"/>
      <c r="GF510" s="59"/>
      <c r="GG510" s="59"/>
      <c r="GH510" s="59"/>
      <c r="GI510" s="59"/>
      <c r="GJ510" s="59"/>
      <c r="GK510" s="59"/>
      <c r="GL510" s="59"/>
      <c r="GM510" s="59"/>
      <c r="GN510" s="59"/>
      <c r="GO510" s="59"/>
      <c r="GP510" s="59"/>
      <c r="GQ510" s="59"/>
      <c r="GR510" s="59"/>
      <c r="GS510" s="59"/>
      <c r="AMH510"/>
      <c r="AMI510"/>
      <c r="AMJ510"/>
    </row>
    <row r="511" spans="1:1024" s="10" customFormat="1" x14ac:dyDescent="0.25">
      <c r="A511" s="13"/>
      <c r="B511" s="15" t="s">
        <v>585</v>
      </c>
      <c r="C511" s="35" t="s">
        <v>579</v>
      </c>
      <c r="D511" s="43">
        <v>7468.1415124142404</v>
      </c>
      <c r="E511" s="43">
        <f t="shared" si="14"/>
        <v>9716.6142258292784</v>
      </c>
      <c r="F511" s="64">
        <f t="shared" si="15"/>
        <v>989802.34134255117</v>
      </c>
      <c r="G511" s="71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  <c r="BB511" s="59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  <c r="BY511" s="59"/>
      <c r="BZ511" s="59"/>
      <c r="CA511" s="59"/>
      <c r="CB511" s="59"/>
      <c r="CC511" s="59"/>
      <c r="CD511" s="59"/>
      <c r="CE511" s="59"/>
      <c r="CF511" s="59"/>
      <c r="CG511" s="59"/>
      <c r="CH511" s="59"/>
      <c r="CI511" s="59"/>
      <c r="CJ511" s="59"/>
      <c r="CK511" s="59"/>
      <c r="CL511" s="59"/>
      <c r="CM511" s="59"/>
      <c r="CN511" s="59"/>
      <c r="CO511" s="59"/>
      <c r="CP511" s="59"/>
      <c r="CQ511" s="59"/>
      <c r="CR511" s="59"/>
      <c r="CS511" s="59"/>
      <c r="CT511" s="59"/>
      <c r="CU511" s="59"/>
      <c r="CV511" s="59"/>
      <c r="CW511" s="59"/>
      <c r="CX511" s="59"/>
      <c r="CY511" s="59"/>
      <c r="CZ511" s="59"/>
      <c r="DA511" s="59"/>
      <c r="DB511" s="59"/>
      <c r="DC511" s="59"/>
      <c r="DD511" s="59"/>
      <c r="DE511" s="59"/>
      <c r="DF511" s="59"/>
      <c r="DG511" s="59"/>
      <c r="DH511" s="59"/>
      <c r="DI511" s="59"/>
      <c r="DJ511" s="59"/>
      <c r="DK511" s="59"/>
      <c r="DL511" s="59"/>
      <c r="DM511" s="59"/>
      <c r="DN511" s="59"/>
      <c r="DO511" s="59"/>
      <c r="DP511" s="59"/>
      <c r="DQ511" s="59"/>
      <c r="DR511" s="59"/>
      <c r="DS511" s="59"/>
      <c r="DT511" s="59"/>
      <c r="DU511" s="59"/>
      <c r="DV511" s="59"/>
      <c r="DW511" s="59"/>
      <c r="DX511" s="59"/>
      <c r="DY511" s="59"/>
      <c r="DZ511" s="59"/>
      <c r="EA511" s="59"/>
      <c r="EB511" s="59"/>
      <c r="EC511" s="59"/>
      <c r="ED511" s="59"/>
      <c r="EE511" s="59"/>
      <c r="EF511" s="59"/>
      <c r="EG511" s="59"/>
      <c r="EH511" s="59"/>
      <c r="EI511" s="59"/>
      <c r="EJ511" s="59"/>
      <c r="EK511" s="59"/>
      <c r="EL511" s="59"/>
      <c r="EM511" s="59"/>
      <c r="EN511" s="59"/>
      <c r="EO511" s="59"/>
      <c r="EP511" s="59"/>
      <c r="EQ511" s="59"/>
      <c r="ER511" s="59"/>
      <c r="ES511" s="59"/>
      <c r="ET511" s="59"/>
      <c r="EU511" s="59"/>
      <c r="EV511" s="59"/>
      <c r="EW511" s="59"/>
      <c r="EX511" s="59"/>
      <c r="EY511" s="59"/>
      <c r="EZ511" s="59"/>
      <c r="FA511" s="59"/>
      <c r="FB511" s="59"/>
      <c r="FC511" s="59"/>
      <c r="FD511" s="59"/>
      <c r="FE511" s="59"/>
      <c r="FF511" s="59"/>
      <c r="FG511" s="59"/>
      <c r="FH511" s="59"/>
      <c r="FI511" s="59"/>
      <c r="FJ511" s="59"/>
      <c r="FK511" s="59"/>
      <c r="FL511" s="59"/>
      <c r="FM511" s="59"/>
      <c r="FN511" s="59"/>
      <c r="FO511" s="59"/>
      <c r="FP511" s="59"/>
      <c r="FQ511" s="59"/>
      <c r="FR511" s="59"/>
      <c r="FS511" s="59"/>
      <c r="FT511" s="59"/>
      <c r="FU511" s="59"/>
      <c r="FV511" s="59"/>
      <c r="FW511" s="59"/>
      <c r="FX511" s="59"/>
      <c r="FY511" s="59"/>
      <c r="FZ511" s="59"/>
      <c r="GA511" s="59"/>
      <c r="GB511" s="59"/>
      <c r="GC511" s="59"/>
      <c r="GD511" s="59"/>
      <c r="GE511" s="59"/>
      <c r="GF511" s="59"/>
      <c r="GG511" s="59"/>
      <c r="GH511" s="59"/>
      <c r="GI511" s="59"/>
      <c r="GJ511" s="59"/>
      <c r="GK511" s="59"/>
      <c r="GL511" s="59"/>
      <c r="GM511" s="59"/>
      <c r="GN511" s="59"/>
      <c r="GO511" s="59"/>
      <c r="GP511" s="59"/>
      <c r="GQ511" s="59"/>
      <c r="GR511" s="59"/>
      <c r="GS511" s="59"/>
      <c r="AMH511"/>
      <c r="AMI511"/>
      <c r="AMJ511"/>
    </row>
    <row r="512" spans="1:1024" s="10" customFormat="1" x14ac:dyDescent="0.25">
      <c r="A512" s="13"/>
      <c r="B512" s="15" t="s">
        <v>586</v>
      </c>
      <c r="C512" s="35" t="s">
        <v>579</v>
      </c>
      <c r="D512" s="43">
        <v>7468.1415124142404</v>
      </c>
      <c r="E512" s="43">
        <f t="shared" si="14"/>
        <v>9716.6142258292784</v>
      </c>
      <c r="F512" s="64">
        <f t="shared" si="15"/>
        <v>989802.34134255117</v>
      </c>
      <c r="G512" s="71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59"/>
      <c r="CM512" s="59"/>
      <c r="CN512" s="59"/>
      <c r="CO512" s="59"/>
      <c r="CP512" s="59"/>
      <c r="CQ512" s="59"/>
      <c r="CR512" s="59"/>
      <c r="CS512" s="59"/>
      <c r="CT512" s="59"/>
      <c r="CU512" s="59"/>
      <c r="CV512" s="59"/>
      <c r="CW512" s="59"/>
      <c r="CX512" s="59"/>
      <c r="CY512" s="59"/>
      <c r="CZ512" s="59"/>
      <c r="DA512" s="59"/>
      <c r="DB512" s="59"/>
      <c r="DC512" s="59"/>
      <c r="DD512" s="59"/>
      <c r="DE512" s="59"/>
      <c r="DF512" s="59"/>
      <c r="DG512" s="59"/>
      <c r="DH512" s="59"/>
      <c r="DI512" s="59"/>
      <c r="DJ512" s="59"/>
      <c r="DK512" s="59"/>
      <c r="DL512" s="59"/>
      <c r="DM512" s="59"/>
      <c r="DN512" s="59"/>
      <c r="DO512" s="59"/>
      <c r="DP512" s="59"/>
      <c r="DQ512" s="59"/>
      <c r="DR512" s="59"/>
      <c r="DS512" s="59"/>
      <c r="DT512" s="59"/>
      <c r="DU512" s="59"/>
      <c r="DV512" s="59"/>
      <c r="DW512" s="59"/>
      <c r="DX512" s="59"/>
      <c r="DY512" s="59"/>
      <c r="DZ512" s="59"/>
      <c r="EA512" s="59"/>
      <c r="EB512" s="59"/>
      <c r="EC512" s="59"/>
      <c r="ED512" s="59"/>
      <c r="EE512" s="59"/>
      <c r="EF512" s="59"/>
      <c r="EG512" s="59"/>
      <c r="EH512" s="59"/>
      <c r="EI512" s="59"/>
      <c r="EJ512" s="59"/>
      <c r="EK512" s="59"/>
      <c r="EL512" s="59"/>
      <c r="EM512" s="59"/>
      <c r="EN512" s="59"/>
      <c r="EO512" s="59"/>
      <c r="EP512" s="59"/>
      <c r="EQ512" s="59"/>
      <c r="ER512" s="59"/>
      <c r="ES512" s="59"/>
      <c r="ET512" s="59"/>
      <c r="EU512" s="59"/>
      <c r="EV512" s="59"/>
      <c r="EW512" s="59"/>
      <c r="EX512" s="59"/>
      <c r="EY512" s="59"/>
      <c r="EZ512" s="59"/>
      <c r="FA512" s="59"/>
      <c r="FB512" s="59"/>
      <c r="FC512" s="59"/>
      <c r="FD512" s="59"/>
      <c r="FE512" s="59"/>
      <c r="FF512" s="59"/>
      <c r="FG512" s="59"/>
      <c r="FH512" s="59"/>
      <c r="FI512" s="59"/>
      <c r="FJ512" s="59"/>
      <c r="FK512" s="59"/>
      <c r="FL512" s="59"/>
      <c r="FM512" s="59"/>
      <c r="FN512" s="59"/>
      <c r="FO512" s="59"/>
      <c r="FP512" s="59"/>
      <c r="FQ512" s="59"/>
      <c r="FR512" s="59"/>
      <c r="FS512" s="59"/>
      <c r="FT512" s="59"/>
      <c r="FU512" s="59"/>
      <c r="FV512" s="59"/>
      <c r="FW512" s="59"/>
      <c r="FX512" s="59"/>
      <c r="FY512" s="59"/>
      <c r="FZ512" s="59"/>
      <c r="GA512" s="59"/>
      <c r="GB512" s="59"/>
      <c r="GC512" s="59"/>
      <c r="GD512" s="59"/>
      <c r="GE512" s="59"/>
      <c r="GF512" s="59"/>
      <c r="GG512" s="59"/>
      <c r="GH512" s="59"/>
      <c r="GI512" s="59"/>
      <c r="GJ512" s="59"/>
      <c r="GK512" s="59"/>
      <c r="GL512" s="59"/>
      <c r="GM512" s="59"/>
      <c r="GN512" s="59"/>
      <c r="GO512" s="59"/>
      <c r="GP512" s="59"/>
      <c r="GQ512" s="59"/>
      <c r="GR512" s="59"/>
      <c r="GS512" s="59"/>
      <c r="AMH512"/>
      <c r="AMI512"/>
      <c r="AMJ512"/>
    </row>
    <row r="513" spans="1:1024" s="10" customFormat="1" x14ac:dyDescent="0.25">
      <c r="A513" s="13"/>
      <c r="B513" s="15" t="s">
        <v>587</v>
      </c>
      <c r="C513" s="35" t="s">
        <v>579</v>
      </c>
      <c r="D513" s="43">
        <v>11733.296716639001</v>
      </c>
      <c r="E513" s="43">
        <f t="shared" si="14"/>
        <v>15265.902179713108</v>
      </c>
      <c r="F513" s="64">
        <f t="shared" si="15"/>
        <v>1555091.6573408353</v>
      </c>
      <c r="G513" s="71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59"/>
      <c r="CG513" s="59"/>
      <c r="CH513" s="59"/>
      <c r="CI513" s="59"/>
      <c r="CJ513" s="59"/>
      <c r="CK513" s="59"/>
      <c r="CL513" s="59"/>
      <c r="CM513" s="59"/>
      <c r="CN513" s="59"/>
      <c r="CO513" s="59"/>
      <c r="CP513" s="59"/>
      <c r="CQ513" s="59"/>
      <c r="CR513" s="59"/>
      <c r="CS513" s="59"/>
      <c r="CT513" s="59"/>
      <c r="CU513" s="59"/>
      <c r="CV513" s="59"/>
      <c r="CW513" s="59"/>
      <c r="CX513" s="59"/>
      <c r="CY513" s="59"/>
      <c r="CZ513" s="59"/>
      <c r="DA513" s="59"/>
      <c r="DB513" s="59"/>
      <c r="DC513" s="59"/>
      <c r="DD513" s="59"/>
      <c r="DE513" s="59"/>
      <c r="DF513" s="59"/>
      <c r="DG513" s="59"/>
      <c r="DH513" s="59"/>
      <c r="DI513" s="59"/>
      <c r="DJ513" s="59"/>
      <c r="DK513" s="59"/>
      <c r="DL513" s="59"/>
      <c r="DM513" s="59"/>
      <c r="DN513" s="59"/>
      <c r="DO513" s="59"/>
      <c r="DP513" s="59"/>
      <c r="DQ513" s="59"/>
      <c r="DR513" s="59"/>
      <c r="DS513" s="59"/>
      <c r="DT513" s="59"/>
      <c r="DU513" s="59"/>
      <c r="DV513" s="59"/>
      <c r="DW513" s="59"/>
      <c r="DX513" s="59"/>
      <c r="DY513" s="59"/>
      <c r="DZ513" s="59"/>
      <c r="EA513" s="59"/>
      <c r="EB513" s="59"/>
      <c r="EC513" s="59"/>
      <c r="ED513" s="59"/>
      <c r="EE513" s="59"/>
      <c r="EF513" s="59"/>
      <c r="EG513" s="59"/>
      <c r="EH513" s="59"/>
      <c r="EI513" s="59"/>
      <c r="EJ513" s="59"/>
      <c r="EK513" s="59"/>
      <c r="EL513" s="59"/>
      <c r="EM513" s="59"/>
      <c r="EN513" s="59"/>
      <c r="EO513" s="59"/>
      <c r="EP513" s="59"/>
      <c r="EQ513" s="59"/>
      <c r="ER513" s="59"/>
      <c r="ES513" s="59"/>
      <c r="ET513" s="59"/>
      <c r="EU513" s="59"/>
      <c r="EV513" s="59"/>
      <c r="EW513" s="59"/>
      <c r="EX513" s="59"/>
      <c r="EY513" s="59"/>
      <c r="EZ513" s="59"/>
      <c r="FA513" s="59"/>
      <c r="FB513" s="59"/>
      <c r="FC513" s="59"/>
      <c r="FD513" s="59"/>
      <c r="FE513" s="59"/>
      <c r="FF513" s="59"/>
      <c r="FG513" s="59"/>
      <c r="FH513" s="59"/>
      <c r="FI513" s="59"/>
      <c r="FJ513" s="59"/>
      <c r="FK513" s="59"/>
      <c r="FL513" s="59"/>
      <c r="FM513" s="59"/>
      <c r="FN513" s="59"/>
      <c r="FO513" s="59"/>
      <c r="FP513" s="59"/>
      <c r="FQ513" s="59"/>
      <c r="FR513" s="59"/>
      <c r="FS513" s="59"/>
      <c r="FT513" s="59"/>
      <c r="FU513" s="59"/>
      <c r="FV513" s="59"/>
      <c r="FW513" s="59"/>
      <c r="FX513" s="59"/>
      <c r="FY513" s="59"/>
      <c r="FZ513" s="59"/>
      <c r="GA513" s="59"/>
      <c r="GB513" s="59"/>
      <c r="GC513" s="59"/>
      <c r="GD513" s="59"/>
      <c r="GE513" s="59"/>
      <c r="GF513" s="59"/>
      <c r="GG513" s="59"/>
      <c r="GH513" s="59"/>
      <c r="GI513" s="59"/>
      <c r="GJ513" s="59"/>
      <c r="GK513" s="59"/>
      <c r="GL513" s="59"/>
      <c r="GM513" s="59"/>
      <c r="GN513" s="59"/>
      <c r="GO513" s="59"/>
      <c r="GP513" s="59"/>
      <c r="GQ513" s="59"/>
      <c r="GR513" s="59"/>
      <c r="GS513" s="59"/>
      <c r="AMH513"/>
      <c r="AMI513"/>
      <c r="AMJ513"/>
    </row>
    <row r="514" spans="1:1024" s="10" customFormat="1" x14ac:dyDescent="0.25">
      <c r="A514" s="13"/>
      <c r="B514" s="15" t="s">
        <v>588</v>
      </c>
      <c r="C514" s="35" t="s">
        <v>579</v>
      </c>
      <c r="D514" s="43">
        <v>11733.296716639001</v>
      </c>
      <c r="E514" s="43">
        <f t="shared" si="14"/>
        <v>15265.902179713108</v>
      </c>
      <c r="F514" s="64">
        <f t="shared" si="15"/>
        <v>1555091.6573408353</v>
      </c>
      <c r="G514" s="71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  <c r="BY514" s="59"/>
      <c r="BZ514" s="59"/>
      <c r="CA514" s="59"/>
      <c r="CB514" s="59"/>
      <c r="CC514" s="59"/>
      <c r="CD514" s="59"/>
      <c r="CE514" s="59"/>
      <c r="CF514" s="59"/>
      <c r="CG514" s="59"/>
      <c r="CH514" s="59"/>
      <c r="CI514" s="59"/>
      <c r="CJ514" s="59"/>
      <c r="CK514" s="59"/>
      <c r="CL514" s="59"/>
      <c r="CM514" s="59"/>
      <c r="CN514" s="59"/>
      <c r="CO514" s="59"/>
      <c r="CP514" s="59"/>
      <c r="CQ514" s="59"/>
      <c r="CR514" s="59"/>
      <c r="CS514" s="59"/>
      <c r="CT514" s="59"/>
      <c r="CU514" s="59"/>
      <c r="CV514" s="59"/>
      <c r="CW514" s="59"/>
      <c r="CX514" s="59"/>
      <c r="CY514" s="59"/>
      <c r="CZ514" s="59"/>
      <c r="DA514" s="59"/>
      <c r="DB514" s="59"/>
      <c r="DC514" s="59"/>
      <c r="DD514" s="59"/>
      <c r="DE514" s="59"/>
      <c r="DF514" s="59"/>
      <c r="DG514" s="59"/>
      <c r="DH514" s="59"/>
      <c r="DI514" s="59"/>
      <c r="DJ514" s="59"/>
      <c r="DK514" s="59"/>
      <c r="DL514" s="59"/>
      <c r="DM514" s="59"/>
      <c r="DN514" s="59"/>
      <c r="DO514" s="59"/>
      <c r="DP514" s="59"/>
      <c r="DQ514" s="59"/>
      <c r="DR514" s="59"/>
      <c r="DS514" s="59"/>
      <c r="DT514" s="59"/>
      <c r="DU514" s="59"/>
      <c r="DV514" s="59"/>
      <c r="DW514" s="59"/>
      <c r="DX514" s="59"/>
      <c r="DY514" s="59"/>
      <c r="DZ514" s="59"/>
      <c r="EA514" s="59"/>
      <c r="EB514" s="59"/>
      <c r="EC514" s="59"/>
      <c r="ED514" s="59"/>
      <c r="EE514" s="59"/>
      <c r="EF514" s="59"/>
      <c r="EG514" s="59"/>
      <c r="EH514" s="59"/>
      <c r="EI514" s="59"/>
      <c r="EJ514" s="59"/>
      <c r="EK514" s="59"/>
      <c r="EL514" s="59"/>
      <c r="EM514" s="59"/>
      <c r="EN514" s="59"/>
      <c r="EO514" s="59"/>
      <c r="EP514" s="59"/>
      <c r="EQ514" s="59"/>
      <c r="ER514" s="59"/>
      <c r="ES514" s="59"/>
      <c r="ET514" s="59"/>
      <c r="EU514" s="59"/>
      <c r="EV514" s="59"/>
      <c r="EW514" s="59"/>
      <c r="EX514" s="59"/>
      <c r="EY514" s="59"/>
      <c r="EZ514" s="59"/>
      <c r="FA514" s="59"/>
      <c r="FB514" s="59"/>
      <c r="FC514" s="59"/>
      <c r="FD514" s="59"/>
      <c r="FE514" s="59"/>
      <c r="FF514" s="59"/>
      <c r="FG514" s="59"/>
      <c r="FH514" s="59"/>
      <c r="FI514" s="59"/>
      <c r="FJ514" s="59"/>
      <c r="FK514" s="59"/>
      <c r="FL514" s="59"/>
      <c r="FM514" s="59"/>
      <c r="FN514" s="59"/>
      <c r="FO514" s="59"/>
      <c r="FP514" s="59"/>
      <c r="FQ514" s="59"/>
      <c r="FR514" s="59"/>
      <c r="FS514" s="59"/>
      <c r="FT514" s="59"/>
      <c r="FU514" s="59"/>
      <c r="FV514" s="59"/>
      <c r="FW514" s="59"/>
      <c r="FX514" s="59"/>
      <c r="FY514" s="59"/>
      <c r="FZ514" s="59"/>
      <c r="GA514" s="59"/>
      <c r="GB514" s="59"/>
      <c r="GC514" s="59"/>
      <c r="GD514" s="59"/>
      <c r="GE514" s="59"/>
      <c r="GF514" s="59"/>
      <c r="GG514" s="59"/>
      <c r="GH514" s="59"/>
      <c r="GI514" s="59"/>
      <c r="GJ514" s="59"/>
      <c r="GK514" s="59"/>
      <c r="GL514" s="59"/>
      <c r="GM514" s="59"/>
      <c r="GN514" s="59"/>
      <c r="GO514" s="59"/>
      <c r="GP514" s="59"/>
      <c r="GQ514" s="59"/>
      <c r="GR514" s="59"/>
      <c r="GS514" s="59"/>
      <c r="AMH514"/>
      <c r="AMI514"/>
      <c r="AMJ514"/>
    </row>
    <row r="515" spans="1:1024" s="10" customFormat="1" x14ac:dyDescent="0.25">
      <c r="A515" s="13"/>
      <c r="B515" s="15" t="s">
        <v>589</v>
      </c>
      <c r="C515" s="35" t="s">
        <v>579</v>
      </c>
      <c r="D515" s="43">
        <v>11733.296716639001</v>
      </c>
      <c r="E515" s="43">
        <f t="shared" si="14"/>
        <v>15265.902179713108</v>
      </c>
      <c r="F515" s="64">
        <f t="shared" si="15"/>
        <v>1555091.6573408353</v>
      </c>
      <c r="G515" s="71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  <c r="BY515" s="59"/>
      <c r="BZ515" s="59"/>
      <c r="CA515" s="59"/>
      <c r="CB515" s="59"/>
      <c r="CC515" s="59"/>
      <c r="CD515" s="59"/>
      <c r="CE515" s="59"/>
      <c r="CF515" s="59"/>
      <c r="CG515" s="59"/>
      <c r="CH515" s="59"/>
      <c r="CI515" s="59"/>
      <c r="CJ515" s="59"/>
      <c r="CK515" s="59"/>
      <c r="CL515" s="59"/>
      <c r="CM515" s="59"/>
      <c r="CN515" s="59"/>
      <c r="CO515" s="59"/>
      <c r="CP515" s="59"/>
      <c r="CQ515" s="59"/>
      <c r="CR515" s="59"/>
      <c r="CS515" s="59"/>
      <c r="CT515" s="59"/>
      <c r="CU515" s="59"/>
      <c r="CV515" s="59"/>
      <c r="CW515" s="59"/>
      <c r="CX515" s="59"/>
      <c r="CY515" s="59"/>
      <c r="CZ515" s="59"/>
      <c r="DA515" s="59"/>
      <c r="DB515" s="59"/>
      <c r="DC515" s="59"/>
      <c r="DD515" s="59"/>
      <c r="DE515" s="59"/>
      <c r="DF515" s="59"/>
      <c r="DG515" s="59"/>
      <c r="DH515" s="59"/>
      <c r="DI515" s="59"/>
      <c r="DJ515" s="59"/>
      <c r="DK515" s="59"/>
      <c r="DL515" s="59"/>
      <c r="DM515" s="59"/>
      <c r="DN515" s="59"/>
      <c r="DO515" s="59"/>
      <c r="DP515" s="59"/>
      <c r="DQ515" s="59"/>
      <c r="DR515" s="59"/>
      <c r="DS515" s="59"/>
      <c r="DT515" s="59"/>
      <c r="DU515" s="59"/>
      <c r="DV515" s="59"/>
      <c r="DW515" s="59"/>
      <c r="DX515" s="59"/>
      <c r="DY515" s="59"/>
      <c r="DZ515" s="59"/>
      <c r="EA515" s="59"/>
      <c r="EB515" s="59"/>
      <c r="EC515" s="59"/>
      <c r="ED515" s="59"/>
      <c r="EE515" s="59"/>
      <c r="EF515" s="59"/>
      <c r="EG515" s="59"/>
      <c r="EH515" s="59"/>
      <c r="EI515" s="59"/>
      <c r="EJ515" s="59"/>
      <c r="EK515" s="59"/>
      <c r="EL515" s="59"/>
      <c r="EM515" s="59"/>
      <c r="EN515" s="59"/>
      <c r="EO515" s="59"/>
      <c r="EP515" s="59"/>
      <c r="EQ515" s="59"/>
      <c r="ER515" s="59"/>
      <c r="ES515" s="59"/>
      <c r="ET515" s="59"/>
      <c r="EU515" s="59"/>
      <c r="EV515" s="59"/>
      <c r="EW515" s="59"/>
      <c r="EX515" s="59"/>
      <c r="EY515" s="59"/>
      <c r="EZ515" s="59"/>
      <c r="FA515" s="59"/>
      <c r="FB515" s="59"/>
      <c r="FC515" s="59"/>
      <c r="FD515" s="59"/>
      <c r="FE515" s="59"/>
      <c r="FF515" s="59"/>
      <c r="FG515" s="59"/>
      <c r="FH515" s="59"/>
      <c r="FI515" s="59"/>
      <c r="FJ515" s="59"/>
      <c r="FK515" s="59"/>
      <c r="FL515" s="59"/>
      <c r="FM515" s="59"/>
      <c r="FN515" s="59"/>
      <c r="FO515" s="59"/>
      <c r="FP515" s="59"/>
      <c r="FQ515" s="59"/>
      <c r="FR515" s="59"/>
      <c r="FS515" s="59"/>
      <c r="FT515" s="59"/>
      <c r="FU515" s="59"/>
      <c r="FV515" s="59"/>
      <c r="FW515" s="59"/>
      <c r="FX515" s="59"/>
      <c r="FY515" s="59"/>
      <c r="FZ515" s="59"/>
      <c r="GA515" s="59"/>
      <c r="GB515" s="59"/>
      <c r="GC515" s="59"/>
      <c r="GD515" s="59"/>
      <c r="GE515" s="59"/>
      <c r="GF515" s="59"/>
      <c r="GG515" s="59"/>
      <c r="GH515" s="59"/>
      <c r="GI515" s="59"/>
      <c r="GJ515" s="59"/>
      <c r="GK515" s="59"/>
      <c r="GL515" s="59"/>
      <c r="GM515" s="59"/>
      <c r="GN515" s="59"/>
      <c r="GO515" s="59"/>
      <c r="GP515" s="59"/>
      <c r="GQ515" s="59"/>
      <c r="GR515" s="59"/>
      <c r="GS515" s="59"/>
      <c r="AMH515"/>
      <c r="AMI515"/>
      <c r="AMJ515"/>
    </row>
    <row r="516" spans="1:1024" s="10" customFormat="1" x14ac:dyDescent="0.25">
      <c r="A516" s="13"/>
      <c r="B516" s="15" t="s">
        <v>590</v>
      </c>
      <c r="C516" s="35" t="s">
        <v>579</v>
      </c>
      <c r="D516" s="43">
        <v>11733.296716639001</v>
      </c>
      <c r="E516" s="43">
        <f t="shared" si="14"/>
        <v>15265.902179713108</v>
      </c>
      <c r="F516" s="64">
        <f t="shared" si="15"/>
        <v>1555091.6573408353</v>
      </c>
      <c r="G516" s="71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  <c r="BX516" s="59"/>
      <c r="BY516" s="59"/>
      <c r="BZ516" s="59"/>
      <c r="CA516" s="59"/>
      <c r="CB516" s="59"/>
      <c r="CC516" s="59"/>
      <c r="CD516" s="59"/>
      <c r="CE516" s="59"/>
      <c r="CF516" s="59"/>
      <c r="CG516" s="59"/>
      <c r="CH516" s="59"/>
      <c r="CI516" s="59"/>
      <c r="CJ516" s="59"/>
      <c r="CK516" s="59"/>
      <c r="CL516" s="59"/>
      <c r="CM516" s="59"/>
      <c r="CN516" s="59"/>
      <c r="CO516" s="59"/>
      <c r="CP516" s="59"/>
      <c r="CQ516" s="59"/>
      <c r="CR516" s="59"/>
      <c r="CS516" s="59"/>
      <c r="CT516" s="59"/>
      <c r="CU516" s="59"/>
      <c r="CV516" s="59"/>
      <c r="CW516" s="59"/>
      <c r="CX516" s="59"/>
      <c r="CY516" s="59"/>
      <c r="CZ516" s="59"/>
      <c r="DA516" s="59"/>
      <c r="DB516" s="59"/>
      <c r="DC516" s="59"/>
      <c r="DD516" s="59"/>
      <c r="DE516" s="59"/>
      <c r="DF516" s="59"/>
      <c r="DG516" s="59"/>
      <c r="DH516" s="59"/>
      <c r="DI516" s="59"/>
      <c r="DJ516" s="59"/>
      <c r="DK516" s="59"/>
      <c r="DL516" s="59"/>
      <c r="DM516" s="59"/>
      <c r="DN516" s="59"/>
      <c r="DO516" s="59"/>
      <c r="DP516" s="59"/>
      <c r="DQ516" s="59"/>
      <c r="DR516" s="59"/>
      <c r="DS516" s="59"/>
      <c r="DT516" s="59"/>
      <c r="DU516" s="59"/>
      <c r="DV516" s="59"/>
      <c r="DW516" s="59"/>
      <c r="DX516" s="59"/>
      <c r="DY516" s="59"/>
      <c r="DZ516" s="59"/>
      <c r="EA516" s="59"/>
      <c r="EB516" s="59"/>
      <c r="EC516" s="59"/>
      <c r="ED516" s="59"/>
      <c r="EE516" s="59"/>
      <c r="EF516" s="59"/>
      <c r="EG516" s="59"/>
      <c r="EH516" s="59"/>
      <c r="EI516" s="59"/>
      <c r="EJ516" s="59"/>
      <c r="EK516" s="59"/>
      <c r="EL516" s="59"/>
      <c r="EM516" s="59"/>
      <c r="EN516" s="59"/>
      <c r="EO516" s="59"/>
      <c r="EP516" s="59"/>
      <c r="EQ516" s="59"/>
      <c r="ER516" s="59"/>
      <c r="ES516" s="59"/>
      <c r="ET516" s="59"/>
      <c r="EU516" s="59"/>
      <c r="EV516" s="59"/>
      <c r="EW516" s="59"/>
      <c r="EX516" s="59"/>
      <c r="EY516" s="59"/>
      <c r="EZ516" s="59"/>
      <c r="FA516" s="59"/>
      <c r="FB516" s="59"/>
      <c r="FC516" s="59"/>
      <c r="FD516" s="59"/>
      <c r="FE516" s="59"/>
      <c r="FF516" s="59"/>
      <c r="FG516" s="59"/>
      <c r="FH516" s="59"/>
      <c r="FI516" s="59"/>
      <c r="FJ516" s="59"/>
      <c r="FK516" s="59"/>
      <c r="FL516" s="59"/>
      <c r="FM516" s="59"/>
      <c r="FN516" s="59"/>
      <c r="FO516" s="59"/>
      <c r="FP516" s="59"/>
      <c r="FQ516" s="59"/>
      <c r="FR516" s="59"/>
      <c r="FS516" s="59"/>
      <c r="FT516" s="59"/>
      <c r="FU516" s="59"/>
      <c r="FV516" s="59"/>
      <c r="FW516" s="59"/>
      <c r="FX516" s="59"/>
      <c r="FY516" s="59"/>
      <c r="FZ516" s="59"/>
      <c r="GA516" s="59"/>
      <c r="GB516" s="59"/>
      <c r="GC516" s="59"/>
      <c r="GD516" s="59"/>
      <c r="GE516" s="59"/>
      <c r="GF516" s="59"/>
      <c r="GG516" s="59"/>
      <c r="GH516" s="59"/>
      <c r="GI516" s="59"/>
      <c r="GJ516" s="59"/>
      <c r="GK516" s="59"/>
      <c r="GL516" s="59"/>
      <c r="GM516" s="59"/>
      <c r="GN516" s="59"/>
      <c r="GO516" s="59"/>
      <c r="GP516" s="59"/>
      <c r="GQ516" s="59"/>
      <c r="GR516" s="59"/>
      <c r="GS516" s="59"/>
      <c r="AMH516"/>
      <c r="AMI516"/>
      <c r="AMJ516"/>
    </row>
    <row r="517" spans="1:1024" ht="14" x14ac:dyDescent="0.3">
      <c r="A517" s="25"/>
      <c r="B517" s="7" t="s">
        <v>591</v>
      </c>
      <c r="C517" s="33"/>
      <c r="D517" s="44"/>
      <c r="E517" s="43">
        <f t="shared" si="14"/>
        <v>0</v>
      </c>
      <c r="F517" s="64">
        <f t="shared" si="15"/>
        <v>0</v>
      </c>
      <c r="G517" s="71"/>
    </row>
    <row r="518" spans="1:1024" s="20" customFormat="1" ht="14" x14ac:dyDescent="0.3">
      <c r="A518" s="11"/>
      <c r="B518" s="16" t="s">
        <v>114</v>
      </c>
      <c r="C518" s="36"/>
      <c r="D518" s="44"/>
      <c r="E518" s="43">
        <f t="shared" si="14"/>
        <v>0</v>
      </c>
      <c r="F518" s="64">
        <f t="shared" si="15"/>
        <v>0</v>
      </c>
      <c r="G518" s="71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  <c r="GF518" s="60"/>
      <c r="GG518" s="60"/>
      <c r="GH518" s="60"/>
      <c r="GI518" s="60"/>
      <c r="GJ518" s="60"/>
      <c r="GK518" s="60"/>
      <c r="GL518" s="60"/>
      <c r="GM518" s="60"/>
      <c r="GN518" s="60"/>
      <c r="GO518" s="60"/>
      <c r="GP518" s="60"/>
      <c r="GQ518" s="60"/>
      <c r="GR518" s="60"/>
      <c r="GS518" s="60"/>
      <c r="AMH518"/>
      <c r="AMI518"/>
      <c r="AMJ518"/>
    </row>
    <row r="519" spans="1:1024" s="10" customFormat="1" x14ac:dyDescent="0.25">
      <c r="A519" s="13"/>
      <c r="B519" s="15" t="s">
        <v>592</v>
      </c>
      <c r="C519" s="35" t="s">
        <v>593</v>
      </c>
      <c r="D519" s="43">
        <v>2927.3918399999998</v>
      </c>
      <c r="E519" s="43">
        <f t="shared" si="14"/>
        <v>3808.7571251612894</v>
      </c>
      <c r="F519" s="64">
        <f t="shared" si="15"/>
        <v>387986.66206880508</v>
      </c>
      <c r="G519" s="71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  <c r="BB519" s="59"/>
      <c r="BC519" s="59"/>
      <c r="BD519" s="59"/>
      <c r="BE519" s="59"/>
      <c r="BF519" s="59"/>
      <c r="BG519" s="59"/>
      <c r="BH519" s="59"/>
      <c r="BI519" s="59"/>
      <c r="BJ519" s="59"/>
      <c r="BK519" s="59"/>
      <c r="BL519" s="59"/>
      <c r="BM519" s="59"/>
      <c r="BN519" s="59"/>
      <c r="BO519" s="59"/>
      <c r="BP519" s="59"/>
      <c r="BQ519" s="59"/>
      <c r="BR519" s="59"/>
      <c r="BS519" s="59"/>
      <c r="BT519" s="59"/>
      <c r="BU519" s="59"/>
      <c r="BV519" s="59"/>
      <c r="BW519" s="59"/>
      <c r="BX519" s="59"/>
      <c r="BY519" s="59"/>
      <c r="BZ519" s="59"/>
      <c r="CA519" s="59"/>
      <c r="CB519" s="59"/>
      <c r="CC519" s="59"/>
      <c r="CD519" s="59"/>
      <c r="CE519" s="59"/>
      <c r="CF519" s="59"/>
      <c r="CG519" s="59"/>
      <c r="CH519" s="59"/>
      <c r="CI519" s="59"/>
      <c r="CJ519" s="59"/>
      <c r="CK519" s="59"/>
      <c r="CL519" s="59"/>
      <c r="CM519" s="59"/>
      <c r="CN519" s="59"/>
      <c r="CO519" s="59"/>
      <c r="CP519" s="59"/>
      <c r="CQ519" s="59"/>
      <c r="CR519" s="59"/>
      <c r="CS519" s="59"/>
      <c r="CT519" s="59"/>
      <c r="CU519" s="59"/>
      <c r="CV519" s="59"/>
      <c r="CW519" s="59"/>
      <c r="CX519" s="59"/>
      <c r="CY519" s="59"/>
      <c r="CZ519" s="59"/>
      <c r="DA519" s="59"/>
      <c r="DB519" s="59"/>
      <c r="DC519" s="59"/>
      <c r="DD519" s="59"/>
      <c r="DE519" s="59"/>
      <c r="DF519" s="59"/>
      <c r="DG519" s="59"/>
      <c r="DH519" s="59"/>
      <c r="DI519" s="59"/>
      <c r="DJ519" s="59"/>
      <c r="DK519" s="59"/>
      <c r="DL519" s="59"/>
      <c r="DM519" s="59"/>
      <c r="DN519" s="59"/>
      <c r="DO519" s="59"/>
      <c r="DP519" s="59"/>
      <c r="DQ519" s="59"/>
      <c r="DR519" s="59"/>
      <c r="DS519" s="59"/>
      <c r="DT519" s="59"/>
      <c r="DU519" s="59"/>
      <c r="DV519" s="59"/>
      <c r="DW519" s="59"/>
      <c r="DX519" s="59"/>
      <c r="DY519" s="59"/>
      <c r="DZ519" s="59"/>
      <c r="EA519" s="59"/>
      <c r="EB519" s="59"/>
      <c r="EC519" s="59"/>
      <c r="ED519" s="59"/>
      <c r="EE519" s="59"/>
      <c r="EF519" s="59"/>
      <c r="EG519" s="59"/>
      <c r="EH519" s="59"/>
      <c r="EI519" s="59"/>
      <c r="EJ519" s="59"/>
      <c r="EK519" s="59"/>
      <c r="EL519" s="59"/>
      <c r="EM519" s="59"/>
      <c r="EN519" s="59"/>
      <c r="EO519" s="59"/>
      <c r="EP519" s="59"/>
      <c r="EQ519" s="59"/>
      <c r="ER519" s="59"/>
      <c r="ES519" s="59"/>
      <c r="ET519" s="59"/>
      <c r="EU519" s="59"/>
      <c r="EV519" s="59"/>
      <c r="EW519" s="59"/>
      <c r="EX519" s="59"/>
      <c r="EY519" s="59"/>
      <c r="EZ519" s="59"/>
      <c r="FA519" s="59"/>
      <c r="FB519" s="59"/>
      <c r="FC519" s="59"/>
      <c r="FD519" s="59"/>
      <c r="FE519" s="59"/>
      <c r="FF519" s="59"/>
      <c r="FG519" s="59"/>
      <c r="FH519" s="59"/>
      <c r="FI519" s="59"/>
      <c r="FJ519" s="59"/>
      <c r="FK519" s="59"/>
      <c r="FL519" s="59"/>
      <c r="FM519" s="59"/>
      <c r="FN519" s="59"/>
      <c r="FO519" s="59"/>
      <c r="FP519" s="59"/>
      <c r="FQ519" s="59"/>
      <c r="FR519" s="59"/>
      <c r="FS519" s="59"/>
      <c r="FT519" s="59"/>
      <c r="FU519" s="59"/>
      <c r="FV519" s="59"/>
      <c r="FW519" s="59"/>
      <c r="FX519" s="59"/>
      <c r="FY519" s="59"/>
      <c r="FZ519" s="59"/>
      <c r="GA519" s="59"/>
      <c r="GB519" s="59"/>
      <c r="GC519" s="59"/>
      <c r="GD519" s="59"/>
      <c r="GE519" s="59"/>
      <c r="GF519" s="59"/>
      <c r="GG519" s="59"/>
      <c r="GH519" s="59"/>
      <c r="GI519" s="59"/>
      <c r="GJ519" s="59"/>
      <c r="GK519" s="59"/>
      <c r="GL519" s="59"/>
      <c r="GM519" s="59"/>
      <c r="GN519" s="59"/>
      <c r="GO519" s="59"/>
      <c r="GP519" s="59"/>
      <c r="GQ519" s="59"/>
      <c r="GR519" s="59"/>
      <c r="GS519" s="59"/>
      <c r="AMH519"/>
      <c r="AMI519"/>
      <c r="AMJ519"/>
    </row>
    <row r="520" spans="1:1024" s="10" customFormat="1" x14ac:dyDescent="0.25">
      <c r="A520" s="13"/>
      <c r="B520" s="15" t="s">
        <v>594</v>
      </c>
      <c r="C520" s="35" t="s">
        <v>595</v>
      </c>
      <c r="D520" s="43">
        <v>2927.3918399999998</v>
      </c>
      <c r="E520" s="43">
        <f t="shared" si="14"/>
        <v>3808.7571251612894</v>
      </c>
      <c r="F520" s="64">
        <f t="shared" si="15"/>
        <v>387986.66206880508</v>
      </c>
      <c r="G520" s="71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  <c r="BB520" s="59"/>
      <c r="BC520" s="59"/>
      <c r="BD520" s="59"/>
      <c r="BE520" s="59"/>
      <c r="BF520" s="59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9"/>
      <c r="BS520" s="59"/>
      <c r="BT520" s="59"/>
      <c r="BU520" s="59"/>
      <c r="BV520" s="59"/>
      <c r="BW520" s="59"/>
      <c r="BX520" s="59"/>
      <c r="BY520" s="59"/>
      <c r="BZ520" s="59"/>
      <c r="CA520" s="59"/>
      <c r="CB520" s="59"/>
      <c r="CC520" s="59"/>
      <c r="CD520" s="59"/>
      <c r="CE520" s="59"/>
      <c r="CF520" s="59"/>
      <c r="CG520" s="59"/>
      <c r="CH520" s="59"/>
      <c r="CI520" s="59"/>
      <c r="CJ520" s="59"/>
      <c r="CK520" s="59"/>
      <c r="CL520" s="59"/>
      <c r="CM520" s="59"/>
      <c r="CN520" s="59"/>
      <c r="CO520" s="59"/>
      <c r="CP520" s="59"/>
      <c r="CQ520" s="59"/>
      <c r="CR520" s="59"/>
      <c r="CS520" s="59"/>
      <c r="CT520" s="59"/>
      <c r="CU520" s="59"/>
      <c r="CV520" s="59"/>
      <c r="CW520" s="59"/>
      <c r="CX520" s="59"/>
      <c r="CY520" s="59"/>
      <c r="CZ520" s="59"/>
      <c r="DA520" s="59"/>
      <c r="DB520" s="59"/>
      <c r="DC520" s="59"/>
      <c r="DD520" s="59"/>
      <c r="DE520" s="59"/>
      <c r="DF520" s="59"/>
      <c r="DG520" s="59"/>
      <c r="DH520" s="59"/>
      <c r="DI520" s="59"/>
      <c r="DJ520" s="59"/>
      <c r="DK520" s="59"/>
      <c r="DL520" s="59"/>
      <c r="DM520" s="59"/>
      <c r="DN520" s="59"/>
      <c r="DO520" s="59"/>
      <c r="DP520" s="59"/>
      <c r="DQ520" s="59"/>
      <c r="DR520" s="59"/>
      <c r="DS520" s="59"/>
      <c r="DT520" s="59"/>
      <c r="DU520" s="59"/>
      <c r="DV520" s="59"/>
      <c r="DW520" s="59"/>
      <c r="DX520" s="59"/>
      <c r="DY520" s="59"/>
      <c r="DZ520" s="59"/>
      <c r="EA520" s="59"/>
      <c r="EB520" s="59"/>
      <c r="EC520" s="59"/>
      <c r="ED520" s="59"/>
      <c r="EE520" s="59"/>
      <c r="EF520" s="59"/>
      <c r="EG520" s="59"/>
      <c r="EH520" s="59"/>
      <c r="EI520" s="59"/>
      <c r="EJ520" s="59"/>
      <c r="EK520" s="59"/>
      <c r="EL520" s="59"/>
      <c r="EM520" s="59"/>
      <c r="EN520" s="59"/>
      <c r="EO520" s="59"/>
      <c r="EP520" s="59"/>
      <c r="EQ520" s="59"/>
      <c r="ER520" s="59"/>
      <c r="ES520" s="59"/>
      <c r="ET520" s="59"/>
      <c r="EU520" s="59"/>
      <c r="EV520" s="59"/>
      <c r="EW520" s="59"/>
      <c r="EX520" s="59"/>
      <c r="EY520" s="59"/>
      <c r="EZ520" s="59"/>
      <c r="FA520" s="59"/>
      <c r="FB520" s="59"/>
      <c r="FC520" s="59"/>
      <c r="FD520" s="59"/>
      <c r="FE520" s="59"/>
      <c r="FF520" s="59"/>
      <c r="FG520" s="59"/>
      <c r="FH520" s="59"/>
      <c r="FI520" s="59"/>
      <c r="FJ520" s="59"/>
      <c r="FK520" s="59"/>
      <c r="FL520" s="59"/>
      <c r="FM520" s="59"/>
      <c r="FN520" s="59"/>
      <c r="FO520" s="59"/>
      <c r="FP520" s="59"/>
      <c r="FQ520" s="59"/>
      <c r="FR520" s="59"/>
      <c r="FS520" s="59"/>
      <c r="FT520" s="59"/>
      <c r="FU520" s="59"/>
      <c r="FV520" s="59"/>
      <c r="FW520" s="59"/>
      <c r="FX520" s="59"/>
      <c r="FY520" s="59"/>
      <c r="FZ520" s="59"/>
      <c r="GA520" s="59"/>
      <c r="GB520" s="59"/>
      <c r="GC520" s="59"/>
      <c r="GD520" s="59"/>
      <c r="GE520" s="59"/>
      <c r="GF520" s="59"/>
      <c r="GG520" s="59"/>
      <c r="GH520" s="59"/>
      <c r="GI520" s="59"/>
      <c r="GJ520" s="59"/>
      <c r="GK520" s="59"/>
      <c r="GL520" s="59"/>
      <c r="GM520" s="59"/>
      <c r="GN520" s="59"/>
      <c r="GO520" s="59"/>
      <c r="GP520" s="59"/>
      <c r="GQ520" s="59"/>
      <c r="GR520" s="59"/>
      <c r="GS520" s="59"/>
      <c r="AMH520"/>
      <c r="AMI520"/>
      <c r="AMJ520"/>
    </row>
    <row r="521" spans="1:1024" s="10" customFormat="1" x14ac:dyDescent="0.25">
      <c r="A521" s="13"/>
      <c r="B521" s="15" t="s">
        <v>596</v>
      </c>
      <c r="C521" s="35" t="s">
        <v>597</v>
      </c>
      <c r="D521" s="43">
        <v>4175.5046400000001</v>
      </c>
      <c r="E521" s="43">
        <f t="shared" si="14"/>
        <v>5432.6458219354836</v>
      </c>
      <c r="F521" s="64">
        <f t="shared" si="15"/>
        <v>553407.33194310195</v>
      </c>
      <c r="G521" s="71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  <c r="BB521" s="59"/>
      <c r="BC521" s="59"/>
      <c r="BD521" s="59"/>
      <c r="BE521" s="59"/>
      <c r="BF521" s="59"/>
      <c r="BG521" s="59"/>
      <c r="BH521" s="59"/>
      <c r="BI521" s="59"/>
      <c r="BJ521" s="59"/>
      <c r="BK521" s="59"/>
      <c r="BL521" s="59"/>
      <c r="BM521" s="59"/>
      <c r="BN521" s="59"/>
      <c r="BO521" s="59"/>
      <c r="BP521" s="59"/>
      <c r="BQ521" s="59"/>
      <c r="BR521" s="59"/>
      <c r="BS521" s="59"/>
      <c r="BT521" s="59"/>
      <c r="BU521" s="59"/>
      <c r="BV521" s="59"/>
      <c r="BW521" s="59"/>
      <c r="BX521" s="59"/>
      <c r="BY521" s="59"/>
      <c r="BZ521" s="59"/>
      <c r="CA521" s="59"/>
      <c r="CB521" s="59"/>
      <c r="CC521" s="59"/>
      <c r="CD521" s="59"/>
      <c r="CE521" s="59"/>
      <c r="CF521" s="59"/>
      <c r="CG521" s="59"/>
      <c r="CH521" s="59"/>
      <c r="CI521" s="59"/>
      <c r="CJ521" s="59"/>
      <c r="CK521" s="59"/>
      <c r="CL521" s="59"/>
      <c r="CM521" s="59"/>
      <c r="CN521" s="59"/>
      <c r="CO521" s="59"/>
      <c r="CP521" s="59"/>
      <c r="CQ521" s="59"/>
      <c r="CR521" s="59"/>
      <c r="CS521" s="59"/>
      <c r="CT521" s="59"/>
      <c r="CU521" s="59"/>
      <c r="CV521" s="59"/>
      <c r="CW521" s="59"/>
      <c r="CX521" s="59"/>
      <c r="CY521" s="59"/>
      <c r="CZ521" s="59"/>
      <c r="DA521" s="59"/>
      <c r="DB521" s="59"/>
      <c r="DC521" s="59"/>
      <c r="DD521" s="59"/>
      <c r="DE521" s="59"/>
      <c r="DF521" s="59"/>
      <c r="DG521" s="59"/>
      <c r="DH521" s="59"/>
      <c r="DI521" s="59"/>
      <c r="DJ521" s="59"/>
      <c r="DK521" s="59"/>
      <c r="DL521" s="59"/>
      <c r="DM521" s="59"/>
      <c r="DN521" s="59"/>
      <c r="DO521" s="59"/>
      <c r="DP521" s="59"/>
      <c r="DQ521" s="59"/>
      <c r="DR521" s="59"/>
      <c r="DS521" s="59"/>
      <c r="DT521" s="59"/>
      <c r="DU521" s="59"/>
      <c r="DV521" s="59"/>
      <c r="DW521" s="59"/>
      <c r="DX521" s="59"/>
      <c r="DY521" s="59"/>
      <c r="DZ521" s="59"/>
      <c r="EA521" s="59"/>
      <c r="EB521" s="59"/>
      <c r="EC521" s="59"/>
      <c r="ED521" s="59"/>
      <c r="EE521" s="59"/>
      <c r="EF521" s="59"/>
      <c r="EG521" s="59"/>
      <c r="EH521" s="59"/>
      <c r="EI521" s="59"/>
      <c r="EJ521" s="59"/>
      <c r="EK521" s="59"/>
      <c r="EL521" s="59"/>
      <c r="EM521" s="59"/>
      <c r="EN521" s="59"/>
      <c r="EO521" s="59"/>
      <c r="EP521" s="59"/>
      <c r="EQ521" s="59"/>
      <c r="ER521" s="59"/>
      <c r="ES521" s="59"/>
      <c r="ET521" s="59"/>
      <c r="EU521" s="59"/>
      <c r="EV521" s="59"/>
      <c r="EW521" s="59"/>
      <c r="EX521" s="59"/>
      <c r="EY521" s="59"/>
      <c r="EZ521" s="59"/>
      <c r="FA521" s="59"/>
      <c r="FB521" s="59"/>
      <c r="FC521" s="59"/>
      <c r="FD521" s="59"/>
      <c r="FE521" s="59"/>
      <c r="FF521" s="59"/>
      <c r="FG521" s="59"/>
      <c r="FH521" s="59"/>
      <c r="FI521" s="59"/>
      <c r="FJ521" s="59"/>
      <c r="FK521" s="59"/>
      <c r="FL521" s="59"/>
      <c r="FM521" s="59"/>
      <c r="FN521" s="59"/>
      <c r="FO521" s="59"/>
      <c r="FP521" s="59"/>
      <c r="FQ521" s="59"/>
      <c r="FR521" s="59"/>
      <c r="FS521" s="59"/>
      <c r="FT521" s="59"/>
      <c r="FU521" s="59"/>
      <c r="FV521" s="59"/>
      <c r="FW521" s="59"/>
      <c r="FX521" s="59"/>
      <c r="FY521" s="59"/>
      <c r="FZ521" s="59"/>
      <c r="GA521" s="59"/>
      <c r="GB521" s="59"/>
      <c r="GC521" s="59"/>
      <c r="GD521" s="59"/>
      <c r="GE521" s="59"/>
      <c r="GF521" s="59"/>
      <c r="GG521" s="59"/>
      <c r="GH521" s="59"/>
      <c r="GI521" s="59"/>
      <c r="GJ521" s="59"/>
      <c r="GK521" s="59"/>
      <c r="GL521" s="59"/>
      <c r="GM521" s="59"/>
      <c r="GN521" s="59"/>
      <c r="GO521" s="59"/>
      <c r="GP521" s="59"/>
      <c r="GQ521" s="59"/>
      <c r="GR521" s="59"/>
      <c r="GS521" s="59"/>
      <c r="AMH521"/>
      <c r="AMI521"/>
      <c r="AMJ521"/>
    </row>
    <row r="522" spans="1:1024" s="10" customFormat="1" x14ac:dyDescent="0.25">
      <c r="A522" s="13"/>
      <c r="B522" s="15" t="s">
        <v>598</v>
      </c>
      <c r="C522" s="35" t="s">
        <v>599</v>
      </c>
      <c r="D522" s="43">
        <v>4175.5046400000001</v>
      </c>
      <c r="E522" s="43">
        <f t="shared" si="14"/>
        <v>5432.6458219354836</v>
      </c>
      <c r="F522" s="64">
        <f t="shared" si="15"/>
        <v>553407.33194310195</v>
      </c>
      <c r="G522" s="71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  <c r="BB522" s="59"/>
      <c r="BC522" s="59"/>
      <c r="BD522" s="59"/>
      <c r="BE522" s="59"/>
      <c r="BF522" s="59"/>
      <c r="BG522" s="59"/>
      <c r="BH522" s="59"/>
      <c r="BI522" s="59"/>
      <c r="BJ522" s="59"/>
      <c r="BK522" s="59"/>
      <c r="BL522" s="59"/>
      <c r="BM522" s="59"/>
      <c r="BN522" s="59"/>
      <c r="BO522" s="59"/>
      <c r="BP522" s="59"/>
      <c r="BQ522" s="59"/>
      <c r="BR522" s="59"/>
      <c r="BS522" s="59"/>
      <c r="BT522" s="59"/>
      <c r="BU522" s="59"/>
      <c r="BV522" s="59"/>
      <c r="BW522" s="59"/>
      <c r="BX522" s="59"/>
      <c r="BY522" s="59"/>
      <c r="BZ522" s="59"/>
      <c r="CA522" s="59"/>
      <c r="CB522" s="59"/>
      <c r="CC522" s="59"/>
      <c r="CD522" s="59"/>
      <c r="CE522" s="59"/>
      <c r="CF522" s="59"/>
      <c r="CG522" s="59"/>
      <c r="CH522" s="59"/>
      <c r="CI522" s="59"/>
      <c r="CJ522" s="59"/>
      <c r="CK522" s="59"/>
      <c r="CL522" s="59"/>
      <c r="CM522" s="59"/>
      <c r="CN522" s="59"/>
      <c r="CO522" s="59"/>
      <c r="CP522" s="59"/>
      <c r="CQ522" s="59"/>
      <c r="CR522" s="59"/>
      <c r="CS522" s="59"/>
      <c r="CT522" s="59"/>
      <c r="CU522" s="59"/>
      <c r="CV522" s="59"/>
      <c r="CW522" s="59"/>
      <c r="CX522" s="59"/>
      <c r="CY522" s="59"/>
      <c r="CZ522" s="59"/>
      <c r="DA522" s="59"/>
      <c r="DB522" s="59"/>
      <c r="DC522" s="59"/>
      <c r="DD522" s="59"/>
      <c r="DE522" s="59"/>
      <c r="DF522" s="59"/>
      <c r="DG522" s="59"/>
      <c r="DH522" s="59"/>
      <c r="DI522" s="59"/>
      <c r="DJ522" s="59"/>
      <c r="DK522" s="59"/>
      <c r="DL522" s="59"/>
      <c r="DM522" s="59"/>
      <c r="DN522" s="59"/>
      <c r="DO522" s="59"/>
      <c r="DP522" s="59"/>
      <c r="DQ522" s="59"/>
      <c r="DR522" s="59"/>
      <c r="DS522" s="59"/>
      <c r="DT522" s="59"/>
      <c r="DU522" s="59"/>
      <c r="DV522" s="59"/>
      <c r="DW522" s="59"/>
      <c r="DX522" s="59"/>
      <c r="DY522" s="59"/>
      <c r="DZ522" s="59"/>
      <c r="EA522" s="59"/>
      <c r="EB522" s="59"/>
      <c r="EC522" s="59"/>
      <c r="ED522" s="59"/>
      <c r="EE522" s="59"/>
      <c r="EF522" s="59"/>
      <c r="EG522" s="59"/>
      <c r="EH522" s="59"/>
      <c r="EI522" s="59"/>
      <c r="EJ522" s="59"/>
      <c r="EK522" s="59"/>
      <c r="EL522" s="59"/>
      <c r="EM522" s="59"/>
      <c r="EN522" s="59"/>
      <c r="EO522" s="59"/>
      <c r="EP522" s="59"/>
      <c r="EQ522" s="59"/>
      <c r="ER522" s="59"/>
      <c r="ES522" s="59"/>
      <c r="ET522" s="59"/>
      <c r="EU522" s="59"/>
      <c r="EV522" s="59"/>
      <c r="EW522" s="59"/>
      <c r="EX522" s="59"/>
      <c r="EY522" s="59"/>
      <c r="EZ522" s="59"/>
      <c r="FA522" s="59"/>
      <c r="FB522" s="59"/>
      <c r="FC522" s="59"/>
      <c r="FD522" s="59"/>
      <c r="FE522" s="59"/>
      <c r="FF522" s="59"/>
      <c r="FG522" s="59"/>
      <c r="FH522" s="59"/>
      <c r="FI522" s="59"/>
      <c r="FJ522" s="59"/>
      <c r="FK522" s="59"/>
      <c r="FL522" s="59"/>
      <c r="FM522" s="59"/>
      <c r="FN522" s="59"/>
      <c r="FO522" s="59"/>
      <c r="FP522" s="59"/>
      <c r="FQ522" s="59"/>
      <c r="FR522" s="59"/>
      <c r="FS522" s="59"/>
      <c r="FT522" s="59"/>
      <c r="FU522" s="59"/>
      <c r="FV522" s="59"/>
      <c r="FW522" s="59"/>
      <c r="FX522" s="59"/>
      <c r="FY522" s="59"/>
      <c r="FZ522" s="59"/>
      <c r="GA522" s="59"/>
      <c r="GB522" s="59"/>
      <c r="GC522" s="59"/>
      <c r="GD522" s="59"/>
      <c r="GE522" s="59"/>
      <c r="GF522" s="59"/>
      <c r="GG522" s="59"/>
      <c r="GH522" s="59"/>
      <c r="GI522" s="59"/>
      <c r="GJ522" s="59"/>
      <c r="GK522" s="59"/>
      <c r="GL522" s="59"/>
      <c r="GM522" s="59"/>
      <c r="GN522" s="59"/>
      <c r="GO522" s="59"/>
      <c r="GP522" s="59"/>
      <c r="GQ522" s="59"/>
      <c r="GR522" s="59"/>
      <c r="GS522" s="59"/>
      <c r="AMH522"/>
      <c r="AMI522"/>
      <c r="AMJ522"/>
    </row>
    <row r="523" spans="1:1024" s="20" customFormat="1" ht="14" x14ac:dyDescent="0.3">
      <c r="A523" s="11"/>
      <c r="B523" s="16" t="s">
        <v>600</v>
      </c>
      <c r="C523" s="36"/>
      <c r="D523" s="44"/>
      <c r="E523" s="43">
        <f t="shared" ref="E523:E586" si="16">D523*1.21/0.93</f>
        <v>0</v>
      </c>
      <c r="F523" s="64">
        <f t="shared" ref="F523:F586" si="17">E523*$F$8*1.03</f>
        <v>0</v>
      </c>
      <c r="G523" s="71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  <c r="GF523" s="60"/>
      <c r="GG523" s="60"/>
      <c r="GH523" s="60"/>
      <c r="GI523" s="60"/>
      <c r="GJ523" s="60"/>
      <c r="GK523" s="60"/>
      <c r="GL523" s="60"/>
      <c r="GM523" s="60"/>
      <c r="GN523" s="60"/>
      <c r="GO523" s="60"/>
      <c r="GP523" s="60"/>
      <c r="GQ523" s="60"/>
      <c r="GR523" s="60"/>
      <c r="GS523" s="60"/>
      <c r="AMH523"/>
      <c r="AMI523"/>
      <c r="AMJ523"/>
    </row>
    <row r="524" spans="1:1024" s="18" customFormat="1" x14ac:dyDescent="0.25">
      <c r="A524" s="13" t="s">
        <v>601</v>
      </c>
      <c r="B524" s="15" t="s">
        <v>602</v>
      </c>
      <c r="C524" s="35" t="s">
        <v>603</v>
      </c>
      <c r="D524" s="43">
        <v>2927.3918399999998</v>
      </c>
      <c r="E524" s="43">
        <f t="shared" si="16"/>
        <v>3808.7571251612894</v>
      </c>
      <c r="F524" s="64">
        <f t="shared" si="17"/>
        <v>387986.66206880508</v>
      </c>
      <c r="G524" s="71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  <c r="GF524" s="60"/>
      <c r="GG524" s="60"/>
      <c r="GH524" s="60"/>
      <c r="GI524" s="60"/>
      <c r="GJ524" s="60"/>
      <c r="GK524" s="60"/>
      <c r="GL524" s="60"/>
      <c r="GM524" s="60"/>
      <c r="GN524" s="60"/>
      <c r="GO524" s="60"/>
      <c r="GP524" s="60"/>
      <c r="GQ524" s="60"/>
      <c r="GR524" s="60"/>
      <c r="GS524" s="60"/>
      <c r="AMH524"/>
      <c r="AMI524"/>
      <c r="AMJ524"/>
    </row>
    <row r="525" spans="1:1024" s="18" customFormat="1" x14ac:dyDescent="0.25">
      <c r="A525" s="13" t="s">
        <v>601</v>
      </c>
      <c r="B525" s="15" t="s">
        <v>604</v>
      </c>
      <c r="C525" s="35" t="s">
        <v>605</v>
      </c>
      <c r="D525" s="43">
        <v>4175.5046400000001</v>
      </c>
      <c r="E525" s="43">
        <f t="shared" si="16"/>
        <v>5432.6458219354836</v>
      </c>
      <c r="F525" s="64">
        <f t="shared" si="17"/>
        <v>553407.33194310195</v>
      </c>
      <c r="G525" s="71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  <c r="GF525" s="60"/>
      <c r="GG525" s="60"/>
      <c r="GH525" s="60"/>
      <c r="GI525" s="60"/>
      <c r="GJ525" s="60"/>
      <c r="GK525" s="60"/>
      <c r="GL525" s="60"/>
      <c r="GM525" s="60"/>
      <c r="GN525" s="60"/>
      <c r="GO525" s="60"/>
      <c r="GP525" s="60"/>
      <c r="GQ525" s="60"/>
      <c r="GR525" s="60"/>
      <c r="GS525" s="60"/>
      <c r="AMH525"/>
      <c r="AMI525"/>
      <c r="AMJ525"/>
    </row>
    <row r="526" spans="1:1024" ht="14" x14ac:dyDescent="0.3">
      <c r="A526" s="25"/>
      <c r="B526" s="16" t="s">
        <v>853</v>
      </c>
      <c r="C526" s="36"/>
      <c r="D526" s="44"/>
      <c r="E526" s="43">
        <f t="shared" si="16"/>
        <v>0</v>
      </c>
      <c r="F526" s="64">
        <f t="shared" si="17"/>
        <v>0</v>
      </c>
      <c r="G526" s="71"/>
    </row>
    <row r="527" spans="1:1024" s="10" customFormat="1" x14ac:dyDescent="0.25">
      <c r="A527" s="13"/>
      <c r="B527" s="9" t="s">
        <v>606</v>
      </c>
      <c r="C527" s="34" t="s">
        <v>607</v>
      </c>
      <c r="D527" s="43">
        <v>117.590996220273</v>
      </c>
      <c r="E527" s="43">
        <f t="shared" si="16"/>
        <v>152.99473701777453</v>
      </c>
      <c r="F527" s="64">
        <f t="shared" si="17"/>
        <v>15585.114875789639</v>
      </c>
      <c r="G527" s="71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  <c r="BB527" s="59"/>
      <c r="BC527" s="59"/>
      <c r="BD527" s="59"/>
      <c r="BE527" s="59"/>
      <c r="BF527" s="59"/>
      <c r="BG527" s="59"/>
      <c r="BH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9"/>
      <c r="BS527" s="59"/>
      <c r="BT527" s="59"/>
      <c r="BU527" s="59"/>
      <c r="BV527" s="59"/>
      <c r="BW527" s="59"/>
      <c r="BX527" s="59"/>
      <c r="BY527" s="59"/>
      <c r="BZ527" s="59"/>
      <c r="CA527" s="59"/>
      <c r="CB527" s="59"/>
      <c r="CC527" s="59"/>
      <c r="CD527" s="59"/>
      <c r="CE527" s="59"/>
      <c r="CF527" s="59"/>
      <c r="CG527" s="59"/>
      <c r="CH527" s="59"/>
      <c r="CI527" s="59"/>
      <c r="CJ527" s="59"/>
      <c r="CK527" s="59"/>
      <c r="CL527" s="59"/>
      <c r="CM527" s="59"/>
      <c r="CN527" s="59"/>
      <c r="CO527" s="59"/>
      <c r="CP527" s="59"/>
      <c r="CQ527" s="59"/>
      <c r="CR527" s="59"/>
      <c r="CS527" s="59"/>
      <c r="CT527" s="59"/>
      <c r="CU527" s="59"/>
      <c r="CV527" s="59"/>
      <c r="CW527" s="59"/>
      <c r="CX527" s="59"/>
      <c r="CY527" s="59"/>
      <c r="CZ527" s="59"/>
      <c r="DA527" s="59"/>
      <c r="DB527" s="59"/>
      <c r="DC527" s="59"/>
      <c r="DD527" s="59"/>
      <c r="DE527" s="59"/>
      <c r="DF527" s="59"/>
      <c r="DG527" s="59"/>
      <c r="DH527" s="59"/>
      <c r="DI527" s="59"/>
      <c r="DJ527" s="59"/>
      <c r="DK527" s="59"/>
      <c r="DL527" s="59"/>
      <c r="DM527" s="59"/>
      <c r="DN527" s="59"/>
      <c r="DO527" s="59"/>
      <c r="DP527" s="59"/>
      <c r="DQ527" s="59"/>
      <c r="DR527" s="59"/>
      <c r="DS527" s="59"/>
      <c r="DT527" s="59"/>
      <c r="DU527" s="59"/>
      <c r="DV527" s="59"/>
      <c r="DW527" s="59"/>
      <c r="DX527" s="59"/>
      <c r="DY527" s="59"/>
      <c r="DZ527" s="59"/>
      <c r="EA527" s="59"/>
      <c r="EB527" s="59"/>
      <c r="EC527" s="59"/>
      <c r="ED527" s="59"/>
      <c r="EE527" s="59"/>
      <c r="EF527" s="59"/>
      <c r="EG527" s="59"/>
      <c r="EH527" s="59"/>
      <c r="EI527" s="59"/>
      <c r="EJ527" s="59"/>
      <c r="EK527" s="59"/>
      <c r="EL527" s="59"/>
      <c r="EM527" s="59"/>
      <c r="EN527" s="59"/>
      <c r="EO527" s="59"/>
      <c r="EP527" s="59"/>
      <c r="EQ527" s="59"/>
      <c r="ER527" s="59"/>
      <c r="ES527" s="59"/>
      <c r="ET527" s="59"/>
      <c r="EU527" s="59"/>
      <c r="EV527" s="59"/>
      <c r="EW527" s="59"/>
      <c r="EX527" s="59"/>
      <c r="EY527" s="59"/>
      <c r="EZ527" s="59"/>
      <c r="FA527" s="59"/>
      <c r="FB527" s="59"/>
      <c r="FC527" s="59"/>
      <c r="FD527" s="59"/>
      <c r="FE527" s="59"/>
      <c r="FF527" s="59"/>
      <c r="FG527" s="59"/>
      <c r="FH527" s="59"/>
      <c r="FI527" s="59"/>
      <c r="FJ527" s="59"/>
      <c r="FK527" s="59"/>
      <c r="FL527" s="59"/>
      <c r="FM527" s="59"/>
      <c r="FN527" s="59"/>
      <c r="FO527" s="59"/>
      <c r="FP527" s="59"/>
      <c r="FQ527" s="59"/>
      <c r="FR527" s="59"/>
      <c r="FS527" s="59"/>
      <c r="FT527" s="59"/>
      <c r="FU527" s="59"/>
      <c r="FV527" s="59"/>
      <c r="FW527" s="59"/>
      <c r="FX527" s="59"/>
      <c r="FY527" s="59"/>
      <c r="FZ527" s="59"/>
      <c r="GA527" s="59"/>
      <c r="GB527" s="59"/>
      <c r="GC527" s="59"/>
      <c r="GD527" s="59"/>
      <c r="GE527" s="59"/>
      <c r="GF527" s="59"/>
      <c r="GG527" s="59"/>
      <c r="GH527" s="59"/>
      <c r="GI527" s="59"/>
      <c r="GJ527" s="59"/>
      <c r="GK527" s="59"/>
      <c r="GL527" s="59"/>
      <c r="GM527" s="59"/>
      <c r="GN527" s="59"/>
      <c r="GO527" s="59"/>
      <c r="GP527" s="59"/>
      <c r="GQ527" s="59"/>
      <c r="GR527" s="59"/>
      <c r="GS527" s="59"/>
      <c r="AMH527"/>
      <c r="AMI527"/>
      <c r="AMJ527"/>
    </row>
    <row r="528" spans="1:1024" s="10" customFormat="1" x14ac:dyDescent="0.25">
      <c r="A528" s="13"/>
      <c r="B528" s="9" t="s">
        <v>608</v>
      </c>
      <c r="C528" s="34" t="s">
        <v>609</v>
      </c>
      <c r="D528" s="43">
        <v>51.5112925380596</v>
      </c>
      <c r="E528" s="43">
        <f t="shared" si="16"/>
        <v>67.020068786077545</v>
      </c>
      <c r="F528" s="64">
        <f t="shared" si="17"/>
        <v>6827.1333470313621</v>
      </c>
      <c r="G528" s="71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59"/>
      <c r="BD528" s="59"/>
      <c r="BE528" s="59"/>
      <c r="BF528" s="59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9"/>
      <c r="BS528" s="59"/>
      <c r="BT528" s="59"/>
      <c r="BU528" s="59"/>
      <c r="BV528" s="59"/>
      <c r="BW528" s="59"/>
      <c r="BX528" s="59"/>
      <c r="BY528" s="59"/>
      <c r="BZ528" s="59"/>
      <c r="CA528" s="59"/>
      <c r="CB528" s="59"/>
      <c r="CC528" s="59"/>
      <c r="CD528" s="59"/>
      <c r="CE528" s="59"/>
      <c r="CF528" s="59"/>
      <c r="CG528" s="59"/>
      <c r="CH528" s="59"/>
      <c r="CI528" s="59"/>
      <c r="CJ528" s="59"/>
      <c r="CK528" s="59"/>
      <c r="CL528" s="59"/>
      <c r="CM528" s="59"/>
      <c r="CN528" s="59"/>
      <c r="CO528" s="59"/>
      <c r="CP528" s="59"/>
      <c r="CQ528" s="59"/>
      <c r="CR528" s="59"/>
      <c r="CS528" s="59"/>
      <c r="CT528" s="59"/>
      <c r="CU528" s="59"/>
      <c r="CV528" s="59"/>
      <c r="CW528" s="59"/>
      <c r="CX528" s="59"/>
      <c r="CY528" s="59"/>
      <c r="CZ528" s="59"/>
      <c r="DA528" s="59"/>
      <c r="DB528" s="59"/>
      <c r="DC528" s="59"/>
      <c r="DD528" s="59"/>
      <c r="DE528" s="59"/>
      <c r="DF528" s="59"/>
      <c r="DG528" s="59"/>
      <c r="DH528" s="59"/>
      <c r="DI528" s="59"/>
      <c r="DJ528" s="59"/>
      <c r="DK528" s="59"/>
      <c r="DL528" s="59"/>
      <c r="DM528" s="59"/>
      <c r="DN528" s="59"/>
      <c r="DO528" s="59"/>
      <c r="DP528" s="59"/>
      <c r="DQ528" s="59"/>
      <c r="DR528" s="59"/>
      <c r="DS528" s="59"/>
      <c r="DT528" s="59"/>
      <c r="DU528" s="59"/>
      <c r="DV528" s="59"/>
      <c r="DW528" s="59"/>
      <c r="DX528" s="59"/>
      <c r="DY528" s="59"/>
      <c r="DZ528" s="59"/>
      <c r="EA528" s="59"/>
      <c r="EB528" s="59"/>
      <c r="EC528" s="59"/>
      <c r="ED528" s="59"/>
      <c r="EE528" s="59"/>
      <c r="EF528" s="59"/>
      <c r="EG528" s="59"/>
      <c r="EH528" s="59"/>
      <c r="EI528" s="59"/>
      <c r="EJ528" s="59"/>
      <c r="EK528" s="59"/>
      <c r="EL528" s="59"/>
      <c r="EM528" s="59"/>
      <c r="EN528" s="59"/>
      <c r="EO528" s="59"/>
      <c r="EP528" s="59"/>
      <c r="EQ528" s="59"/>
      <c r="ER528" s="59"/>
      <c r="ES528" s="59"/>
      <c r="ET528" s="59"/>
      <c r="EU528" s="59"/>
      <c r="EV528" s="59"/>
      <c r="EW528" s="59"/>
      <c r="EX528" s="59"/>
      <c r="EY528" s="59"/>
      <c r="EZ528" s="59"/>
      <c r="FA528" s="59"/>
      <c r="FB528" s="59"/>
      <c r="FC528" s="59"/>
      <c r="FD528" s="59"/>
      <c r="FE528" s="59"/>
      <c r="FF528" s="59"/>
      <c r="FG528" s="59"/>
      <c r="FH528" s="59"/>
      <c r="FI528" s="59"/>
      <c r="FJ528" s="59"/>
      <c r="FK528" s="59"/>
      <c r="FL528" s="59"/>
      <c r="FM528" s="59"/>
      <c r="FN528" s="59"/>
      <c r="FO528" s="59"/>
      <c r="FP528" s="59"/>
      <c r="FQ528" s="59"/>
      <c r="FR528" s="59"/>
      <c r="FS528" s="59"/>
      <c r="FT528" s="59"/>
      <c r="FU528" s="59"/>
      <c r="FV528" s="59"/>
      <c r="FW528" s="59"/>
      <c r="FX528" s="59"/>
      <c r="FY528" s="59"/>
      <c r="FZ528" s="59"/>
      <c r="GA528" s="59"/>
      <c r="GB528" s="59"/>
      <c r="GC528" s="59"/>
      <c r="GD528" s="59"/>
      <c r="GE528" s="59"/>
      <c r="GF528" s="59"/>
      <c r="GG528" s="59"/>
      <c r="GH528" s="59"/>
      <c r="GI528" s="59"/>
      <c r="GJ528" s="59"/>
      <c r="GK528" s="59"/>
      <c r="GL528" s="59"/>
      <c r="GM528" s="59"/>
      <c r="GN528" s="59"/>
      <c r="GO528" s="59"/>
      <c r="GP528" s="59"/>
      <c r="GQ528" s="59"/>
      <c r="GR528" s="59"/>
      <c r="GS528" s="59"/>
      <c r="AMH528"/>
      <c r="AMI528"/>
      <c r="AMJ528"/>
    </row>
    <row r="529" spans="1:1024" s="26" customFormat="1" x14ac:dyDescent="0.25">
      <c r="A529" s="13"/>
      <c r="B529" s="9" t="s">
        <v>854</v>
      </c>
      <c r="C529" s="34" t="s">
        <v>855</v>
      </c>
      <c r="D529" s="43">
        <v>235.55879999999999</v>
      </c>
      <c r="E529" s="43">
        <f t="shared" si="16"/>
        <v>306.47972903225804</v>
      </c>
      <c r="F529" s="64">
        <f t="shared" si="17"/>
        <v>31220.170557329031</v>
      </c>
      <c r="G529" s="71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62"/>
      <c r="CN529" s="62"/>
      <c r="CO529" s="62"/>
      <c r="CP529" s="62"/>
      <c r="CQ529" s="62"/>
      <c r="CR529" s="62"/>
      <c r="CS529" s="62"/>
      <c r="CT529" s="62"/>
      <c r="CU529" s="62"/>
      <c r="CV529" s="62"/>
      <c r="CW529" s="62"/>
      <c r="CX529" s="62"/>
      <c r="CY529" s="62"/>
      <c r="CZ529" s="62"/>
      <c r="DA529" s="62"/>
      <c r="DB529" s="62"/>
      <c r="DC529" s="62"/>
      <c r="DD529" s="62"/>
      <c r="DE529" s="62"/>
      <c r="DF529" s="62"/>
      <c r="DG529" s="62"/>
      <c r="DH529" s="62"/>
      <c r="DI529" s="62"/>
      <c r="DJ529" s="62"/>
      <c r="DK529" s="62"/>
      <c r="DL529" s="62"/>
      <c r="DM529" s="62"/>
      <c r="DN529" s="62"/>
      <c r="DO529" s="62"/>
      <c r="DP529" s="62"/>
      <c r="DQ529" s="62"/>
      <c r="DR529" s="62"/>
      <c r="DS529" s="62"/>
      <c r="DT529" s="62"/>
      <c r="DU529" s="62"/>
      <c r="DV529" s="62"/>
      <c r="DW529" s="62"/>
      <c r="DX529" s="62"/>
      <c r="DY529" s="62"/>
      <c r="DZ529" s="62"/>
      <c r="EA529" s="62"/>
      <c r="EB529" s="62"/>
      <c r="EC529" s="62"/>
      <c r="ED529" s="62"/>
      <c r="EE529" s="62"/>
      <c r="EF529" s="62"/>
      <c r="EG529" s="62"/>
      <c r="EH529" s="62"/>
      <c r="EI529" s="62"/>
      <c r="EJ529" s="62"/>
      <c r="EK529" s="62"/>
      <c r="EL529" s="62"/>
      <c r="EM529" s="62"/>
      <c r="EN529" s="62"/>
      <c r="EO529" s="62"/>
      <c r="EP529" s="62"/>
      <c r="EQ529" s="62"/>
      <c r="ER529" s="62"/>
      <c r="ES529" s="62"/>
      <c r="ET529" s="62"/>
      <c r="EU529" s="62"/>
      <c r="EV529" s="62"/>
      <c r="EW529" s="62"/>
      <c r="EX529" s="62"/>
      <c r="EY529" s="62"/>
      <c r="EZ529" s="62"/>
      <c r="FA529" s="62"/>
      <c r="FB529" s="62"/>
      <c r="FC529" s="62"/>
      <c r="FD529" s="62"/>
      <c r="FE529" s="62"/>
      <c r="FF529" s="62"/>
      <c r="FG529" s="62"/>
      <c r="FH529" s="62"/>
      <c r="FI529" s="62"/>
      <c r="FJ529" s="62"/>
      <c r="FK529" s="62"/>
      <c r="FL529" s="62"/>
      <c r="FM529" s="62"/>
      <c r="FN529" s="62"/>
      <c r="FO529" s="62"/>
      <c r="FP529" s="62"/>
      <c r="FQ529" s="62"/>
      <c r="FR529" s="62"/>
      <c r="FS529" s="62"/>
      <c r="FT529" s="62"/>
      <c r="FU529" s="62"/>
      <c r="FV529" s="62"/>
      <c r="FW529" s="62"/>
      <c r="FX529" s="62"/>
      <c r="FY529" s="62"/>
      <c r="FZ529" s="62"/>
      <c r="GA529" s="62"/>
      <c r="GB529" s="62"/>
      <c r="GC529" s="62"/>
      <c r="GD529" s="62"/>
      <c r="GE529" s="62"/>
      <c r="GF529" s="62"/>
      <c r="GG529" s="62"/>
      <c r="GH529" s="62"/>
      <c r="GI529" s="62"/>
      <c r="GJ529" s="62"/>
      <c r="GK529" s="62"/>
      <c r="GL529" s="62"/>
      <c r="GM529" s="62"/>
      <c r="GN529" s="62"/>
      <c r="GO529" s="62"/>
      <c r="GP529" s="62"/>
      <c r="GQ529" s="62"/>
      <c r="GR529" s="62"/>
      <c r="GS529" s="62"/>
      <c r="AMH529"/>
      <c r="AMI529"/>
      <c r="AMJ529"/>
    </row>
    <row r="530" spans="1:1024" s="26" customFormat="1" x14ac:dyDescent="0.25">
      <c r="A530" s="13"/>
      <c r="B530" s="9" t="s">
        <v>856</v>
      </c>
      <c r="C530" s="34" t="s">
        <v>857</v>
      </c>
      <c r="D530" s="43">
        <v>235.55879999999999</v>
      </c>
      <c r="E530" s="43">
        <f t="shared" si="16"/>
        <v>306.47972903225804</v>
      </c>
      <c r="F530" s="64">
        <f t="shared" si="17"/>
        <v>31220.170557329031</v>
      </c>
      <c r="G530" s="71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  <c r="BW530" s="62"/>
      <c r="BX530" s="62"/>
      <c r="BY530" s="62"/>
      <c r="BZ530" s="62"/>
      <c r="CA530" s="62"/>
      <c r="CB530" s="62"/>
      <c r="CC530" s="62"/>
      <c r="CD530" s="62"/>
      <c r="CE530" s="62"/>
      <c r="CF530" s="62"/>
      <c r="CG530" s="62"/>
      <c r="CH530" s="62"/>
      <c r="CI530" s="62"/>
      <c r="CJ530" s="62"/>
      <c r="CK530" s="62"/>
      <c r="CL530" s="62"/>
      <c r="CM530" s="62"/>
      <c r="CN530" s="62"/>
      <c r="CO530" s="62"/>
      <c r="CP530" s="62"/>
      <c r="CQ530" s="62"/>
      <c r="CR530" s="62"/>
      <c r="CS530" s="62"/>
      <c r="CT530" s="62"/>
      <c r="CU530" s="62"/>
      <c r="CV530" s="62"/>
      <c r="CW530" s="62"/>
      <c r="CX530" s="62"/>
      <c r="CY530" s="62"/>
      <c r="CZ530" s="62"/>
      <c r="DA530" s="62"/>
      <c r="DB530" s="62"/>
      <c r="DC530" s="62"/>
      <c r="DD530" s="62"/>
      <c r="DE530" s="62"/>
      <c r="DF530" s="62"/>
      <c r="DG530" s="62"/>
      <c r="DH530" s="62"/>
      <c r="DI530" s="62"/>
      <c r="DJ530" s="62"/>
      <c r="DK530" s="62"/>
      <c r="DL530" s="62"/>
      <c r="DM530" s="62"/>
      <c r="DN530" s="62"/>
      <c r="DO530" s="62"/>
      <c r="DP530" s="62"/>
      <c r="DQ530" s="62"/>
      <c r="DR530" s="62"/>
      <c r="DS530" s="62"/>
      <c r="DT530" s="62"/>
      <c r="DU530" s="62"/>
      <c r="DV530" s="62"/>
      <c r="DW530" s="62"/>
      <c r="DX530" s="62"/>
      <c r="DY530" s="62"/>
      <c r="DZ530" s="62"/>
      <c r="EA530" s="62"/>
      <c r="EB530" s="62"/>
      <c r="EC530" s="62"/>
      <c r="ED530" s="62"/>
      <c r="EE530" s="62"/>
      <c r="EF530" s="62"/>
      <c r="EG530" s="62"/>
      <c r="EH530" s="62"/>
      <c r="EI530" s="62"/>
      <c r="EJ530" s="62"/>
      <c r="EK530" s="62"/>
      <c r="EL530" s="62"/>
      <c r="EM530" s="62"/>
      <c r="EN530" s="62"/>
      <c r="EO530" s="62"/>
      <c r="EP530" s="62"/>
      <c r="EQ530" s="62"/>
      <c r="ER530" s="62"/>
      <c r="ES530" s="62"/>
      <c r="ET530" s="62"/>
      <c r="EU530" s="62"/>
      <c r="EV530" s="62"/>
      <c r="EW530" s="62"/>
      <c r="EX530" s="62"/>
      <c r="EY530" s="62"/>
      <c r="EZ530" s="62"/>
      <c r="FA530" s="62"/>
      <c r="FB530" s="62"/>
      <c r="FC530" s="62"/>
      <c r="FD530" s="62"/>
      <c r="FE530" s="62"/>
      <c r="FF530" s="62"/>
      <c r="FG530" s="62"/>
      <c r="FH530" s="62"/>
      <c r="FI530" s="62"/>
      <c r="FJ530" s="62"/>
      <c r="FK530" s="62"/>
      <c r="FL530" s="62"/>
      <c r="FM530" s="62"/>
      <c r="FN530" s="62"/>
      <c r="FO530" s="62"/>
      <c r="FP530" s="62"/>
      <c r="FQ530" s="62"/>
      <c r="FR530" s="62"/>
      <c r="FS530" s="62"/>
      <c r="FT530" s="62"/>
      <c r="FU530" s="62"/>
      <c r="FV530" s="62"/>
      <c r="FW530" s="62"/>
      <c r="FX530" s="62"/>
      <c r="FY530" s="62"/>
      <c r="FZ530" s="62"/>
      <c r="GA530" s="62"/>
      <c r="GB530" s="62"/>
      <c r="GC530" s="62"/>
      <c r="GD530" s="62"/>
      <c r="GE530" s="62"/>
      <c r="GF530" s="62"/>
      <c r="GG530" s="62"/>
      <c r="GH530" s="62"/>
      <c r="GI530" s="62"/>
      <c r="GJ530" s="62"/>
      <c r="GK530" s="62"/>
      <c r="GL530" s="62"/>
      <c r="GM530" s="62"/>
      <c r="GN530" s="62"/>
      <c r="GO530" s="62"/>
      <c r="GP530" s="62"/>
      <c r="GQ530" s="62"/>
      <c r="GR530" s="62"/>
      <c r="GS530" s="62"/>
      <c r="AMH530"/>
      <c r="AMI530"/>
      <c r="AMJ530"/>
    </row>
    <row r="531" spans="1:1024" s="26" customFormat="1" x14ac:dyDescent="0.25">
      <c r="A531" s="13"/>
      <c r="B531" s="9" t="s">
        <v>858</v>
      </c>
      <c r="C531" s="34" t="s">
        <v>859</v>
      </c>
      <c r="D531" s="43">
        <v>235.55879999999999</v>
      </c>
      <c r="E531" s="43">
        <f t="shared" si="16"/>
        <v>306.47972903225804</v>
      </c>
      <c r="F531" s="64">
        <f t="shared" si="17"/>
        <v>31220.170557329031</v>
      </c>
      <c r="G531" s="71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  <c r="BW531" s="62"/>
      <c r="BX531" s="62"/>
      <c r="BY531" s="62"/>
      <c r="BZ531" s="62"/>
      <c r="CA531" s="62"/>
      <c r="CB531" s="62"/>
      <c r="CC531" s="62"/>
      <c r="CD531" s="62"/>
      <c r="CE531" s="62"/>
      <c r="CF531" s="62"/>
      <c r="CG531" s="62"/>
      <c r="CH531" s="62"/>
      <c r="CI531" s="62"/>
      <c r="CJ531" s="62"/>
      <c r="CK531" s="62"/>
      <c r="CL531" s="62"/>
      <c r="CM531" s="62"/>
      <c r="CN531" s="62"/>
      <c r="CO531" s="62"/>
      <c r="CP531" s="62"/>
      <c r="CQ531" s="62"/>
      <c r="CR531" s="62"/>
      <c r="CS531" s="62"/>
      <c r="CT531" s="62"/>
      <c r="CU531" s="62"/>
      <c r="CV531" s="62"/>
      <c r="CW531" s="62"/>
      <c r="CX531" s="62"/>
      <c r="CY531" s="62"/>
      <c r="CZ531" s="62"/>
      <c r="DA531" s="62"/>
      <c r="DB531" s="62"/>
      <c r="DC531" s="62"/>
      <c r="DD531" s="62"/>
      <c r="DE531" s="62"/>
      <c r="DF531" s="62"/>
      <c r="DG531" s="62"/>
      <c r="DH531" s="62"/>
      <c r="DI531" s="62"/>
      <c r="DJ531" s="62"/>
      <c r="DK531" s="62"/>
      <c r="DL531" s="62"/>
      <c r="DM531" s="62"/>
      <c r="DN531" s="62"/>
      <c r="DO531" s="62"/>
      <c r="DP531" s="62"/>
      <c r="DQ531" s="62"/>
      <c r="DR531" s="62"/>
      <c r="DS531" s="62"/>
      <c r="DT531" s="62"/>
      <c r="DU531" s="62"/>
      <c r="DV531" s="62"/>
      <c r="DW531" s="62"/>
      <c r="DX531" s="62"/>
      <c r="DY531" s="62"/>
      <c r="DZ531" s="62"/>
      <c r="EA531" s="62"/>
      <c r="EB531" s="62"/>
      <c r="EC531" s="62"/>
      <c r="ED531" s="62"/>
      <c r="EE531" s="62"/>
      <c r="EF531" s="62"/>
      <c r="EG531" s="62"/>
      <c r="EH531" s="62"/>
      <c r="EI531" s="62"/>
      <c r="EJ531" s="62"/>
      <c r="EK531" s="62"/>
      <c r="EL531" s="62"/>
      <c r="EM531" s="62"/>
      <c r="EN531" s="62"/>
      <c r="EO531" s="62"/>
      <c r="EP531" s="62"/>
      <c r="EQ531" s="62"/>
      <c r="ER531" s="62"/>
      <c r="ES531" s="62"/>
      <c r="ET531" s="62"/>
      <c r="EU531" s="62"/>
      <c r="EV531" s="62"/>
      <c r="EW531" s="62"/>
      <c r="EX531" s="62"/>
      <c r="EY531" s="62"/>
      <c r="EZ531" s="62"/>
      <c r="FA531" s="62"/>
      <c r="FB531" s="62"/>
      <c r="FC531" s="62"/>
      <c r="FD531" s="62"/>
      <c r="FE531" s="62"/>
      <c r="FF531" s="62"/>
      <c r="FG531" s="62"/>
      <c r="FH531" s="62"/>
      <c r="FI531" s="62"/>
      <c r="FJ531" s="62"/>
      <c r="FK531" s="62"/>
      <c r="FL531" s="62"/>
      <c r="FM531" s="62"/>
      <c r="FN531" s="62"/>
      <c r="FO531" s="62"/>
      <c r="FP531" s="62"/>
      <c r="FQ531" s="62"/>
      <c r="FR531" s="62"/>
      <c r="FS531" s="62"/>
      <c r="FT531" s="62"/>
      <c r="FU531" s="62"/>
      <c r="FV531" s="62"/>
      <c r="FW531" s="62"/>
      <c r="FX531" s="62"/>
      <c r="FY531" s="62"/>
      <c r="FZ531" s="62"/>
      <c r="GA531" s="62"/>
      <c r="GB531" s="62"/>
      <c r="GC531" s="62"/>
      <c r="GD531" s="62"/>
      <c r="GE531" s="62"/>
      <c r="GF531" s="62"/>
      <c r="GG531" s="62"/>
      <c r="GH531" s="62"/>
      <c r="GI531" s="62"/>
      <c r="GJ531" s="62"/>
      <c r="GK531" s="62"/>
      <c r="GL531" s="62"/>
      <c r="GM531" s="62"/>
      <c r="GN531" s="62"/>
      <c r="GO531" s="62"/>
      <c r="GP531" s="62"/>
      <c r="GQ531" s="62"/>
      <c r="GR531" s="62"/>
      <c r="GS531" s="62"/>
      <c r="AMH531"/>
      <c r="AMI531"/>
      <c r="AMJ531"/>
    </row>
    <row r="532" spans="1:1024" s="26" customFormat="1" x14ac:dyDescent="0.25">
      <c r="A532" s="13"/>
      <c r="B532" s="21" t="s">
        <v>860</v>
      </c>
      <c r="C532" s="38" t="s">
        <v>861</v>
      </c>
      <c r="D532" s="43">
        <v>213.48599999999999</v>
      </c>
      <c r="E532" s="43">
        <f t="shared" si="16"/>
        <v>277.76135483870968</v>
      </c>
      <c r="F532" s="64">
        <f t="shared" si="17"/>
        <v>28294.715933354841</v>
      </c>
      <c r="G532" s="71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  <c r="BW532" s="62"/>
      <c r="BX532" s="62"/>
      <c r="BY532" s="62"/>
      <c r="BZ532" s="62"/>
      <c r="CA532" s="62"/>
      <c r="CB532" s="62"/>
      <c r="CC532" s="62"/>
      <c r="CD532" s="62"/>
      <c r="CE532" s="62"/>
      <c r="CF532" s="62"/>
      <c r="CG532" s="62"/>
      <c r="CH532" s="62"/>
      <c r="CI532" s="62"/>
      <c r="CJ532" s="62"/>
      <c r="CK532" s="62"/>
      <c r="CL532" s="62"/>
      <c r="CM532" s="62"/>
      <c r="CN532" s="62"/>
      <c r="CO532" s="62"/>
      <c r="CP532" s="62"/>
      <c r="CQ532" s="62"/>
      <c r="CR532" s="62"/>
      <c r="CS532" s="62"/>
      <c r="CT532" s="62"/>
      <c r="CU532" s="62"/>
      <c r="CV532" s="62"/>
      <c r="CW532" s="62"/>
      <c r="CX532" s="62"/>
      <c r="CY532" s="62"/>
      <c r="CZ532" s="62"/>
      <c r="DA532" s="62"/>
      <c r="DB532" s="62"/>
      <c r="DC532" s="62"/>
      <c r="DD532" s="62"/>
      <c r="DE532" s="62"/>
      <c r="DF532" s="62"/>
      <c r="DG532" s="62"/>
      <c r="DH532" s="62"/>
      <c r="DI532" s="62"/>
      <c r="DJ532" s="62"/>
      <c r="DK532" s="62"/>
      <c r="DL532" s="62"/>
      <c r="DM532" s="62"/>
      <c r="DN532" s="62"/>
      <c r="DO532" s="62"/>
      <c r="DP532" s="62"/>
      <c r="DQ532" s="62"/>
      <c r="DR532" s="62"/>
      <c r="DS532" s="62"/>
      <c r="DT532" s="62"/>
      <c r="DU532" s="62"/>
      <c r="DV532" s="62"/>
      <c r="DW532" s="62"/>
      <c r="DX532" s="62"/>
      <c r="DY532" s="62"/>
      <c r="DZ532" s="62"/>
      <c r="EA532" s="62"/>
      <c r="EB532" s="62"/>
      <c r="EC532" s="62"/>
      <c r="ED532" s="62"/>
      <c r="EE532" s="62"/>
      <c r="EF532" s="62"/>
      <c r="EG532" s="62"/>
      <c r="EH532" s="62"/>
      <c r="EI532" s="62"/>
      <c r="EJ532" s="62"/>
      <c r="EK532" s="62"/>
      <c r="EL532" s="62"/>
      <c r="EM532" s="62"/>
      <c r="EN532" s="62"/>
      <c r="EO532" s="62"/>
      <c r="EP532" s="62"/>
      <c r="EQ532" s="62"/>
      <c r="ER532" s="62"/>
      <c r="ES532" s="62"/>
      <c r="ET532" s="62"/>
      <c r="EU532" s="62"/>
      <c r="EV532" s="62"/>
      <c r="EW532" s="62"/>
      <c r="EX532" s="62"/>
      <c r="EY532" s="62"/>
      <c r="EZ532" s="62"/>
      <c r="FA532" s="62"/>
      <c r="FB532" s="62"/>
      <c r="FC532" s="62"/>
      <c r="FD532" s="62"/>
      <c r="FE532" s="62"/>
      <c r="FF532" s="62"/>
      <c r="FG532" s="62"/>
      <c r="FH532" s="62"/>
      <c r="FI532" s="62"/>
      <c r="FJ532" s="62"/>
      <c r="FK532" s="62"/>
      <c r="FL532" s="62"/>
      <c r="FM532" s="62"/>
      <c r="FN532" s="62"/>
      <c r="FO532" s="62"/>
      <c r="FP532" s="62"/>
      <c r="FQ532" s="62"/>
      <c r="FR532" s="62"/>
      <c r="FS532" s="62"/>
      <c r="FT532" s="62"/>
      <c r="FU532" s="62"/>
      <c r="FV532" s="62"/>
      <c r="FW532" s="62"/>
      <c r="FX532" s="62"/>
      <c r="FY532" s="62"/>
      <c r="FZ532" s="62"/>
      <c r="GA532" s="62"/>
      <c r="GB532" s="62"/>
      <c r="GC532" s="62"/>
      <c r="GD532" s="62"/>
      <c r="GE532" s="62"/>
      <c r="GF532" s="62"/>
      <c r="GG532" s="62"/>
      <c r="GH532" s="62"/>
      <c r="GI532" s="62"/>
      <c r="GJ532" s="62"/>
      <c r="GK532" s="62"/>
      <c r="GL532" s="62"/>
      <c r="GM532" s="62"/>
      <c r="GN532" s="62"/>
      <c r="GO532" s="62"/>
      <c r="GP532" s="62"/>
      <c r="GQ532" s="62"/>
      <c r="GR532" s="62"/>
      <c r="GS532" s="62"/>
      <c r="AMH532"/>
      <c r="AMI532"/>
      <c r="AMJ532"/>
    </row>
    <row r="533" spans="1:1024" s="10" customFormat="1" x14ac:dyDescent="0.25">
      <c r="A533" s="13"/>
      <c r="B533" s="15" t="s">
        <v>862</v>
      </c>
      <c r="C533" s="38" t="s">
        <v>863</v>
      </c>
      <c r="D533" s="43">
        <v>213.48599999999999</v>
      </c>
      <c r="E533" s="43">
        <f t="shared" si="16"/>
        <v>277.76135483870968</v>
      </c>
      <c r="F533" s="64">
        <f t="shared" si="17"/>
        <v>28294.715933354841</v>
      </c>
      <c r="G533" s="71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  <c r="BB533" s="59"/>
      <c r="BC533" s="59"/>
      <c r="BD533" s="59"/>
      <c r="BE533" s="59"/>
      <c r="BF533" s="59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9"/>
      <c r="BS533" s="59"/>
      <c r="BT533" s="59"/>
      <c r="BU533" s="59"/>
      <c r="BV533" s="59"/>
      <c r="BW533" s="59"/>
      <c r="BX533" s="59"/>
      <c r="BY533" s="59"/>
      <c r="BZ533" s="59"/>
      <c r="CA533" s="59"/>
      <c r="CB533" s="59"/>
      <c r="CC533" s="59"/>
      <c r="CD533" s="59"/>
      <c r="CE533" s="59"/>
      <c r="CF533" s="59"/>
      <c r="CG533" s="59"/>
      <c r="CH533" s="59"/>
      <c r="CI533" s="59"/>
      <c r="CJ533" s="59"/>
      <c r="CK533" s="59"/>
      <c r="CL533" s="59"/>
      <c r="CM533" s="59"/>
      <c r="CN533" s="59"/>
      <c r="CO533" s="59"/>
      <c r="CP533" s="59"/>
      <c r="CQ533" s="59"/>
      <c r="CR533" s="59"/>
      <c r="CS533" s="59"/>
      <c r="CT533" s="59"/>
      <c r="CU533" s="59"/>
      <c r="CV533" s="59"/>
      <c r="CW533" s="59"/>
      <c r="CX533" s="59"/>
      <c r="CY533" s="59"/>
      <c r="CZ533" s="59"/>
      <c r="DA533" s="59"/>
      <c r="DB533" s="59"/>
      <c r="DC533" s="59"/>
      <c r="DD533" s="59"/>
      <c r="DE533" s="59"/>
      <c r="DF533" s="59"/>
      <c r="DG533" s="59"/>
      <c r="DH533" s="59"/>
      <c r="DI533" s="59"/>
      <c r="DJ533" s="59"/>
      <c r="DK533" s="59"/>
      <c r="DL533" s="59"/>
      <c r="DM533" s="59"/>
      <c r="DN533" s="59"/>
      <c r="DO533" s="59"/>
      <c r="DP533" s="59"/>
      <c r="DQ533" s="59"/>
      <c r="DR533" s="59"/>
      <c r="DS533" s="59"/>
      <c r="DT533" s="59"/>
      <c r="DU533" s="59"/>
      <c r="DV533" s="59"/>
      <c r="DW533" s="59"/>
      <c r="DX533" s="59"/>
      <c r="DY533" s="59"/>
      <c r="DZ533" s="59"/>
      <c r="EA533" s="59"/>
      <c r="EB533" s="59"/>
      <c r="EC533" s="59"/>
      <c r="ED533" s="59"/>
      <c r="EE533" s="59"/>
      <c r="EF533" s="59"/>
      <c r="EG533" s="59"/>
      <c r="EH533" s="59"/>
      <c r="EI533" s="59"/>
      <c r="EJ533" s="59"/>
      <c r="EK533" s="59"/>
      <c r="EL533" s="59"/>
      <c r="EM533" s="59"/>
      <c r="EN533" s="59"/>
      <c r="EO533" s="59"/>
      <c r="EP533" s="59"/>
      <c r="EQ533" s="59"/>
      <c r="ER533" s="59"/>
      <c r="ES533" s="59"/>
      <c r="ET533" s="59"/>
      <c r="EU533" s="59"/>
      <c r="EV533" s="59"/>
      <c r="EW533" s="59"/>
      <c r="EX533" s="59"/>
      <c r="EY533" s="59"/>
      <c r="EZ533" s="59"/>
      <c r="FA533" s="59"/>
      <c r="FB533" s="59"/>
      <c r="FC533" s="59"/>
      <c r="FD533" s="59"/>
      <c r="FE533" s="59"/>
      <c r="FF533" s="59"/>
      <c r="FG533" s="59"/>
      <c r="FH533" s="59"/>
      <c r="FI533" s="59"/>
      <c r="FJ533" s="59"/>
      <c r="FK533" s="59"/>
      <c r="FL533" s="59"/>
      <c r="FM533" s="59"/>
      <c r="FN533" s="59"/>
      <c r="FO533" s="59"/>
      <c r="FP533" s="59"/>
      <c r="FQ533" s="59"/>
      <c r="FR533" s="59"/>
      <c r="FS533" s="59"/>
      <c r="FT533" s="59"/>
      <c r="FU533" s="59"/>
      <c r="FV533" s="59"/>
      <c r="FW533" s="59"/>
      <c r="FX533" s="59"/>
      <c r="FY533" s="59"/>
      <c r="FZ533" s="59"/>
      <c r="GA533" s="59"/>
      <c r="GB533" s="59"/>
      <c r="GC533" s="59"/>
      <c r="GD533" s="59"/>
      <c r="GE533" s="59"/>
      <c r="GF533" s="59"/>
      <c r="GG533" s="59"/>
      <c r="GH533" s="59"/>
      <c r="GI533" s="59"/>
      <c r="GJ533" s="59"/>
      <c r="GK533" s="59"/>
      <c r="GL533" s="59"/>
      <c r="GM533" s="59"/>
      <c r="GN533" s="59"/>
      <c r="GO533" s="59"/>
      <c r="GP533" s="59"/>
      <c r="GQ533" s="59"/>
      <c r="GR533" s="59"/>
      <c r="GS533" s="59"/>
      <c r="AMH533"/>
      <c r="AMI533"/>
      <c r="AMJ533"/>
    </row>
    <row r="534" spans="1:1024" s="10" customFormat="1" x14ac:dyDescent="0.25">
      <c r="A534" s="13"/>
      <c r="B534" s="9" t="s">
        <v>864</v>
      </c>
      <c r="C534" s="34" t="s">
        <v>865</v>
      </c>
      <c r="D534" s="43">
        <v>130.56</v>
      </c>
      <c r="E534" s="43">
        <f t="shared" si="16"/>
        <v>169.86838709677417</v>
      </c>
      <c r="F534" s="64">
        <f t="shared" si="17"/>
        <v>17303.982988387095</v>
      </c>
      <c r="G534" s="71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  <c r="BB534" s="59"/>
      <c r="BC534" s="59"/>
      <c r="BD534" s="59"/>
      <c r="BE534" s="59"/>
      <c r="BF534" s="59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59"/>
      <c r="BX534" s="59"/>
      <c r="BY534" s="59"/>
      <c r="BZ534" s="59"/>
      <c r="CA534" s="59"/>
      <c r="CB534" s="59"/>
      <c r="CC534" s="59"/>
      <c r="CD534" s="59"/>
      <c r="CE534" s="59"/>
      <c r="CF534" s="59"/>
      <c r="CG534" s="59"/>
      <c r="CH534" s="59"/>
      <c r="CI534" s="59"/>
      <c r="CJ534" s="59"/>
      <c r="CK534" s="59"/>
      <c r="CL534" s="59"/>
      <c r="CM534" s="59"/>
      <c r="CN534" s="59"/>
      <c r="CO534" s="59"/>
      <c r="CP534" s="59"/>
      <c r="CQ534" s="59"/>
      <c r="CR534" s="59"/>
      <c r="CS534" s="59"/>
      <c r="CT534" s="59"/>
      <c r="CU534" s="59"/>
      <c r="CV534" s="59"/>
      <c r="CW534" s="59"/>
      <c r="CX534" s="59"/>
      <c r="CY534" s="59"/>
      <c r="CZ534" s="59"/>
      <c r="DA534" s="59"/>
      <c r="DB534" s="59"/>
      <c r="DC534" s="59"/>
      <c r="DD534" s="59"/>
      <c r="DE534" s="59"/>
      <c r="DF534" s="59"/>
      <c r="DG534" s="59"/>
      <c r="DH534" s="59"/>
      <c r="DI534" s="59"/>
      <c r="DJ534" s="59"/>
      <c r="DK534" s="59"/>
      <c r="DL534" s="59"/>
      <c r="DM534" s="59"/>
      <c r="DN534" s="59"/>
      <c r="DO534" s="59"/>
      <c r="DP534" s="59"/>
      <c r="DQ534" s="59"/>
      <c r="DR534" s="59"/>
      <c r="DS534" s="59"/>
      <c r="DT534" s="59"/>
      <c r="DU534" s="59"/>
      <c r="DV534" s="59"/>
      <c r="DW534" s="59"/>
      <c r="DX534" s="59"/>
      <c r="DY534" s="59"/>
      <c r="DZ534" s="59"/>
      <c r="EA534" s="59"/>
      <c r="EB534" s="59"/>
      <c r="EC534" s="59"/>
      <c r="ED534" s="59"/>
      <c r="EE534" s="59"/>
      <c r="EF534" s="59"/>
      <c r="EG534" s="59"/>
      <c r="EH534" s="59"/>
      <c r="EI534" s="59"/>
      <c r="EJ534" s="59"/>
      <c r="EK534" s="59"/>
      <c r="EL534" s="59"/>
      <c r="EM534" s="59"/>
      <c r="EN534" s="59"/>
      <c r="EO534" s="59"/>
      <c r="EP534" s="59"/>
      <c r="EQ534" s="59"/>
      <c r="ER534" s="59"/>
      <c r="ES534" s="59"/>
      <c r="ET534" s="59"/>
      <c r="EU534" s="59"/>
      <c r="EV534" s="59"/>
      <c r="EW534" s="59"/>
      <c r="EX534" s="59"/>
      <c r="EY534" s="59"/>
      <c r="EZ534" s="59"/>
      <c r="FA534" s="59"/>
      <c r="FB534" s="59"/>
      <c r="FC534" s="59"/>
      <c r="FD534" s="59"/>
      <c r="FE534" s="59"/>
      <c r="FF534" s="59"/>
      <c r="FG534" s="59"/>
      <c r="FH534" s="59"/>
      <c r="FI534" s="59"/>
      <c r="FJ534" s="59"/>
      <c r="FK534" s="59"/>
      <c r="FL534" s="59"/>
      <c r="FM534" s="59"/>
      <c r="FN534" s="59"/>
      <c r="FO534" s="59"/>
      <c r="FP534" s="59"/>
      <c r="FQ534" s="59"/>
      <c r="FR534" s="59"/>
      <c r="FS534" s="59"/>
      <c r="FT534" s="59"/>
      <c r="FU534" s="59"/>
      <c r="FV534" s="59"/>
      <c r="FW534" s="59"/>
      <c r="FX534" s="59"/>
      <c r="FY534" s="59"/>
      <c r="FZ534" s="59"/>
      <c r="GA534" s="59"/>
      <c r="GB534" s="59"/>
      <c r="GC534" s="59"/>
      <c r="GD534" s="59"/>
      <c r="GE534" s="59"/>
      <c r="GF534" s="59"/>
      <c r="GG534" s="59"/>
      <c r="GH534" s="59"/>
      <c r="GI534" s="59"/>
      <c r="GJ534" s="59"/>
      <c r="GK534" s="59"/>
      <c r="GL534" s="59"/>
      <c r="GM534" s="59"/>
      <c r="GN534" s="59"/>
      <c r="GO534" s="59"/>
      <c r="GP534" s="59"/>
      <c r="GQ534" s="59"/>
      <c r="GR534" s="59"/>
      <c r="GS534" s="59"/>
      <c r="AMH534"/>
      <c r="AMI534"/>
      <c r="AMJ534"/>
    </row>
    <row r="535" spans="1:1024" s="10" customFormat="1" x14ac:dyDescent="0.25">
      <c r="A535" s="13"/>
      <c r="B535" s="9" t="s">
        <v>866</v>
      </c>
      <c r="C535" s="34" t="s">
        <v>867</v>
      </c>
      <c r="D535" s="43">
        <v>130.56</v>
      </c>
      <c r="E535" s="43">
        <f t="shared" si="16"/>
        <v>169.86838709677417</v>
      </c>
      <c r="F535" s="64">
        <f t="shared" si="17"/>
        <v>17303.982988387095</v>
      </c>
      <c r="G535" s="71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  <c r="BB535" s="59"/>
      <c r="BC535" s="59"/>
      <c r="BD535" s="59"/>
      <c r="BE535" s="59"/>
      <c r="BF535" s="59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9"/>
      <c r="BS535" s="59"/>
      <c r="BT535" s="59"/>
      <c r="BU535" s="59"/>
      <c r="BV535" s="59"/>
      <c r="BW535" s="59"/>
      <c r="BX535" s="59"/>
      <c r="BY535" s="59"/>
      <c r="BZ535" s="59"/>
      <c r="CA535" s="59"/>
      <c r="CB535" s="59"/>
      <c r="CC535" s="59"/>
      <c r="CD535" s="59"/>
      <c r="CE535" s="59"/>
      <c r="CF535" s="59"/>
      <c r="CG535" s="59"/>
      <c r="CH535" s="59"/>
      <c r="CI535" s="59"/>
      <c r="CJ535" s="59"/>
      <c r="CK535" s="59"/>
      <c r="CL535" s="59"/>
      <c r="CM535" s="59"/>
      <c r="CN535" s="59"/>
      <c r="CO535" s="59"/>
      <c r="CP535" s="59"/>
      <c r="CQ535" s="59"/>
      <c r="CR535" s="59"/>
      <c r="CS535" s="59"/>
      <c r="CT535" s="59"/>
      <c r="CU535" s="59"/>
      <c r="CV535" s="59"/>
      <c r="CW535" s="59"/>
      <c r="CX535" s="59"/>
      <c r="CY535" s="59"/>
      <c r="CZ535" s="59"/>
      <c r="DA535" s="59"/>
      <c r="DB535" s="59"/>
      <c r="DC535" s="59"/>
      <c r="DD535" s="59"/>
      <c r="DE535" s="59"/>
      <c r="DF535" s="59"/>
      <c r="DG535" s="59"/>
      <c r="DH535" s="59"/>
      <c r="DI535" s="59"/>
      <c r="DJ535" s="59"/>
      <c r="DK535" s="59"/>
      <c r="DL535" s="59"/>
      <c r="DM535" s="59"/>
      <c r="DN535" s="59"/>
      <c r="DO535" s="59"/>
      <c r="DP535" s="59"/>
      <c r="DQ535" s="59"/>
      <c r="DR535" s="59"/>
      <c r="DS535" s="59"/>
      <c r="DT535" s="59"/>
      <c r="DU535" s="59"/>
      <c r="DV535" s="59"/>
      <c r="DW535" s="59"/>
      <c r="DX535" s="59"/>
      <c r="DY535" s="59"/>
      <c r="DZ535" s="59"/>
      <c r="EA535" s="59"/>
      <c r="EB535" s="59"/>
      <c r="EC535" s="59"/>
      <c r="ED535" s="59"/>
      <c r="EE535" s="59"/>
      <c r="EF535" s="59"/>
      <c r="EG535" s="59"/>
      <c r="EH535" s="59"/>
      <c r="EI535" s="59"/>
      <c r="EJ535" s="59"/>
      <c r="EK535" s="59"/>
      <c r="EL535" s="59"/>
      <c r="EM535" s="59"/>
      <c r="EN535" s="59"/>
      <c r="EO535" s="59"/>
      <c r="EP535" s="59"/>
      <c r="EQ535" s="59"/>
      <c r="ER535" s="59"/>
      <c r="ES535" s="59"/>
      <c r="ET535" s="59"/>
      <c r="EU535" s="59"/>
      <c r="EV535" s="59"/>
      <c r="EW535" s="59"/>
      <c r="EX535" s="59"/>
      <c r="EY535" s="59"/>
      <c r="EZ535" s="59"/>
      <c r="FA535" s="59"/>
      <c r="FB535" s="59"/>
      <c r="FC535" s="59"/>
      <c r="FD535" s="59"/>
      <c r="FE535" s="59"/>
      <c r="FF535" s="59"/>
      <c r="FG535" s="59"/>
      <c r="FH535" s="59"/>
      <c r="FI535" s="59"/>
      <c r="FJ535" s="59"/>
      <c r="FK535" s="59"/>
      <c r="FL535" s="59"/>
      <c r="FM535" s="59"/>
      <c r="FN535" s="59"/>
      <c r="FO535" s="59"/>
      <c r="FP535" s="59"/>
      <c r="FQ535" s="59"/>
      <c r="FR535" s="59"/>
      <c r="FS535" s="59"/>
      <c r="FT535" s="59"/>
      <c r="FU535" s="59"/>
      <c r="FV535" s="59"/>
      <c r="FW535" s="59"/>
      <c r="FX535" s="59"/>
      <c r="FY535" s="59"/>
      <c r="FZ535" s="59"/>
      <c r="GA535" s="59"/>
      <c r="GB535" s="59"/>
      <c r="GC535" s="59"/>
      <c r="GD535" s="59"/>
      <c r="GE535" s="59"/>
      <c r="GF535" s="59"/>
      <c r="GG535" s="59"/>
      <c r="GH535" s="59"/>
      <c r="GI535" s="59"/>
      <c r="GJ535" s="59"/>
      <c r="GK535" s="59"/>
      <c r="GL535" s="59"/>
      <c r="GM535" s="59"/>
      <c r="GN535" s="59"/>
      <c r="GO535" s="59"/>
      <c r="GP535" s="59"/>
      <c r="GQ535" s="59"/>
      <c r="GR535" s="59"/>
      <c r="GS535" s="59"/>
      <c r="AMH535"/>
      <c r="AMI535"/>
      <c r="AMJ535"/>
    </row>
    <row r="536" spans="1:1024" s="10" customFormat="1" x14ac:dyDescent="0.25">
      <c r="A536" s="13"/>
      <c r="B536" s="9" t="s">
        <v>868</v>
      </c>
      <c r="C536" s="34" t="s">
        <v>869</v>
      </c>
      <c r="D536" s="43">
        <v>130.56</v>
      </c>
      <c r="E536" s="43">
        <f t="shared" si="16"/>
        <v>169.86838709677417</v>
      </c>
      <c r="F536" s="64">
        <f t="shared" si="17"/>
        <v>17303.982988387095</v>
      </c>
      <c r="G536" s="71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9"/>
      <c r="BS536" s="59"/>
      <c r="BT536" s="59"/>
      <c r="BU536" s="59"/>
      <c r="BV536" s="59"/>
      <c r="BW536" s="59"/>
      <c r="BX536" s="59"/>
      <c r="BY536" s="59"/>
      <c r="BZ536" s="59"/>
      <c r="CA536" s="59"/>
      <c r="CB536" s="59"/>
      <c r="CC536" s="59"/>
      <c r="CD536" s="59"/>
      <c r="CE536" s="59"/>
      <c r="CF536" s="59"/>
      <c r="CG536" s="59"/>
      <c r="CH536" s="59"/>
      <c r="CI536" s="59"/>
      <c r="CJ536" s="59"/>
      <c r="CK536" s="59"/>
      <c r="CL536" s="59"/>
      <c r="CM536" s="59"/>
      <c r="CN536" s="59"/>
      <c r="CO536" s="59"/>
      <c r="CP536" s="59"/>
      <c r="CQ536" s="59"/>
      <c r="CR536" s="59"/>
      <c r="CS536" s="59"/>
      <c r="CT536" s="59"/>
      <c r="CU536" s="59"/>
      <c r="CV536" s="59"/>
      <c r="CW536" s="59"/>
      <c r="CX536" s="59"/>
      <c r="CY536" s="59"/>
      <c r="CZ536" s="59"/>
      <c r="DA536" s="59"/>
      <c r="DB536" s="59"/>
      <c r="DC536" s="59"/>
      <c r="DD536" s="59"/>
      <c r="DE536" s="59"/>
      <c r="DF536" s="59"/>
      <c r="DG536" s="59"/>
      <c r="DH536" s="59"/>
      <c r="DI536" s="59"/>
      <c r="DJ536" s="59"/>
      <c r="DK536" s="59"/>
      <c r="DL536" s="59"/>
      <c r="DM536" s="59"/>
      <c r="DN536" s="59"/>
      <c r="DO536" s="59"/>
      <c r="DP536" s="59"/>
      <c r="DQ536" s="59"/>
      <c r="DR536" s="59"/>
      <c r="DS536" s="59"/>
      <c r="DT536" s="59"/>
      <c r="DU536" s="59"/>
      <c r="DV536" s="59"/>
      <c r="DW536" s="59"/>
      <c r="DX536" s="59"/>
      <c r="DY536" s="59"/>
      <c r="DZ536" s="59"/>
      <c r="EA536" s="59"/>
      <c r="EB536" s="59"/>
      <c r="EC536" s="59"/>
      <c r="ED536" s="59"/>
      <c r="EE536" s="59"/>
      <c r="EF536" s="59"/>
      <c r="EG536" s="59"/>
      <c r="EH536" s="59"/>
      <c r="EI536" s="59"/>
      <c r="EJ536" s="59"/>
      <c r="EK536" s="59"/>
      <c r="EL536" s="59"/>
      <c r="EM536" s="59"/>
      <c r="EN536" s="59"/>
      <c r="EO536" s="59"/>
      <c r="EP536" s="59"/>
      <c r="EQ536" s="59"/>
      <c r="ER536" s="59"/>
      <c r="ES536" s="59"/>
      <c r="ET536" s="59"/>
      <c r="EU536" s="59"/>
      <c r="EV536" s="59"/>
      <c r="EW536" s="59"/>
      <c r="EX536" s="59"/>
      <c r="EY536" s="59"/>
      <c r="EZ536" s="59"/>
      <c r="FA536" s="59"/>
      <c r="FB536" s="59"/>
      <c r="FC536" s="59"/>
      <c r="FD536" s="59"/>
      <c r="FE536" s="59"/>
      <c r="FF536" s="59"/>
      <c r="FG536" s="59"/>
      <c r="FH536" s="59"/>
      <c r="FI536" s="59"/>
      <c r="FJ536" s="59"/>
      <c r="FK536" s="59"/>
      <c r="FL536" s="59"/>
      <c r="FM536" s="59"/>
      <c r="FN536" s="59"/>
      <c r="FO536" s="59"/>
      <c r="FP536" s="59"/>
      <c r="FQ536" s="59"/>
      <c r="FR536" s="59"/>
      <c r="FS536" s="59"/>
      <c r="FT536" s="59"/>
      <c r="FU536" s="59"/>
      <c r="FV536" s="59"/>
      <c r="FW536" s="59"/>
      <c r="FX536" s="59"/>
      <c r="FY536" s="59"/>
      <c r="FZ536" s="59"/>
      <c r="GA536" s="59"/>
      <c r="GB536" s="59"/>
      <c r="GC536" s="59"/>
      <c r="GD536" s="59"/>
      <c r="GE536" s="59"/>
      <c r="GF536" s="59"/>
      <c r="GG536" s="59"/>
      <c r="GH536" s="59"/>
      <c r="GI536" s="59"/>
      <c r="GJ536" s="59"/>
      <c r="GK536" s="59"/>
      <c r="GL536" s="59"/>
      <c r="GM536" s="59"/>
      <c r="GN536" s="59"/>
      <c r="GO536" s="59"/>
      <c r="GP536" s="59"/>
      <c r="GQ536" s="59"/>
      <c r="GR536" s="59"/>
      <c r="GS536" s="59"/>
      <c r="AMH536"/>
      <c r="AMI536"/>
      <c r="AMJ536"/>
    </row>
    <row r="537" spans="1:1024" s="10" customFormat="1" x14ac:dyDescent="0.25">
      <c r="A537" s="13"/>
      <c r="B537" s="21" t="s">
        <v>870</v>
      </c>
      <c r="C537" s="34" t="s">
        <v>871</v>
      </c>
      <c r="D537" s="43">
        <v>118.32</v>
      </c>
      <c r="E537" s="43">
        <f t="shared" si="16"/>
        <v>153.94322580645158</v>
      </c>
      <c r="F537" s="64">
        <f t="shared" si="17"/>
        <v>15681.734583225805</v>
      </c>
      <c r="G537" s="71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9"/>
      <c r="BS537" s="59"/>
      <c r="BT537" s="59"/>
      <c r="BU537" s="59"/>
      <c r="BV537" s="59"/>
      <c r="BW537" s="59"/>
      <c r="BX537" s="59"/>
      <c r="BY537" s="59"/>
      <c r="BZ537" s="59"/>
      <c r="CA537" s="59"/>
      <c r="CB537" s="59"/>
      <c r="CC537" s="59"/>
      <c r="CD537" s="59"/>
      <c r="CE537" s="59"/>
      <c r="CF537" s="59"/>
      <c r="CG537" s="59"/>
      <c r="CH537" s="59"/>
      <c r="CI537" s="59"/>
      <c r="CJ537" s="59"/>
      <c r="CK537" s="59"/>
      <c r="CL537" s="59"/>
      <c r="CM537" s="59"/>
      <c r="CN537" s="59"/>
      <c r="CO537" s="59"/>
      <c r="CP537" s="59"/>
      <c r="CQ537" s="59"/>
      <c r="CR537" s="59"/>
      <c r="CS537" s="59"/>
      <c r="CT537" s="59"/>
      <c r="CU537" s="59"/>
      <c r="CV537" s="59"/>
      <c r="CW537" s="59"/>
      <c r="CX537" s="59"/>
      <c r="CY537" s="59"/>
      <c r="CZ537" s="59"/>
      <c r="DA537" s="59"/>
      <c r="DB537" s="59"/>
      <c r="DC537" s="59"/>
      <c r="DD537" s="59"/>
      <c r="DE537" s="59"/>
      <c r="DF537" s="59"/>
      <c r="DG537" s="59"/>
      <c r="DH537" s="59"/>
      <c r="DI537" s="59"/>
      <c r="DJ537" s="59"/>
      <c r="DK537" s="59"/>
      <c r="DL537" s="59"/>
      <c r="DM537" s="59"/>
      <c r="DN537" s="59"/>
      <c r="DO537" s="59"/>
      <c r="DP537" s="59"/>
      <c r="DQ537" s="59"/>
      <c r="DR537" s="59"/>
      <c r="DS537" s="59"/>
      <c r="DT537" s="59"/>
      <c r="DU537" s="59"/>
      <c r="DV537" s="59"/>
      <c r="DW537" s="59"/>
      <c r="DX537" s="59"/>
      <c r="DY537" s="59"/>
      <c r="DZ537" s="59"/>
      <c r="EA537" s="59"/>
      <c r="EB537" s="59"/>
      <c r="EC537" s="59"/>
      <c r="ED537" s="59"/>
      <c r="EE537" s="59"/>
      <c r="EF537" s="59"/>
      <c r="EG537" s="59"/>
      <c r="EH537" s="59"/>
      <c r="EI537" s="59"/>
      <c r="EJ537" s="59"/>
      <c r="EK537" s="59"/>
      <c r="EL537" s="59"/>
      <c r="EM537" s="59"/>
      <c r="EN537" s="59"/>
      <c r="EO537" s="59"/>
      <c r="EP537" s="59"/>
      <c r="EQ537" s="59"/>
      <c r="ER537" s="59"/>
      <c r="ES537" s="59"/>
      <c r="ET537" s="59"/>
      <c r="EU537" s="59"/>
      <c r="EV537" s="59"/>
      <c r="EW537" s="59"/>
      <c r="EX537" s="59"/>
      <c r="EY537" s="59"/>
      <c r="EZ537" s="59"/>
      <c r="FA537" s="59"/>
      <c r="FB537" s="59"/>
      <c r="FC537" s="59"/>
      <c r="FD537" s="59"/>
      <c r="FE537" s="59"/>
      <c r="FF537" s="59"/>
      <c r="FG537" s="59"/>
      <c r="FH537" s="59"/>
      <c r="FI537" s="59"/>
      <c r="FJ537" s="59"/>
      <c r="FK537" s="59"/>
      <c r="FL537" s="59"/>
      <c r="FM537" s="59"/>
      <c r="FN537" s="59"/>
      <c r="FO537" s="59"/>
      <c r="FP537" s="59"/>
      <c r="FQ537" s="59"/>
      <c r="FR537" s="59"/>
      <c r="FS537" s="59"/>
      <c r="FT537" s="59"/>
      <c r="FU537" s="59"/>
      <c r="FV537" s="59"/>
      <c r="FW537" s="59"/>
      <c r="FX537" s="59"/>
      <c r="FY537" s="59"/>
      <c r="FZ537" s="59"/>
      <c r="GA537" s="59"/>
      <c r="GB537" s="59"/>
      <c r="GC537" s="59"/>
      <c r="GD537" s="59"/>
      <c r="GE537" s="59"/>
      <c r="GF537" s="59"/>
      <c r="GG537" s="59"/>
      <c r="GH537" s="59"/>
      <c r="GI537" s="59"/>
      <c r="GJ537" s="59"/>
      <c r="GK537" s="59"/>
      <c r="GL537" s="59"/>
      <c r="GM537" s="59"/>
      <c r="GN537" s="59"/>
      <c r="GO537" s="59"/>
      <c r="GP537" s="59"/>
      <c r="GQ537" s="59"/>
      <c r="GR537" s="59"/>
      <c r="GS537" s="59"/>
      <c r="AMH537"/>
      <c r="AMI537"/>
      <c r="AMJ537"/>
    </row>
    <row r="538" spans="1:1024" s="10" customFormat="1" x14ac:dyDescent="0.25">
      <c r="A538" s="12"/>
      <c r="B538" s="9" t="s">
        <v>610</v>
      </c>
      <c r="C538" s="34" t="s">
        <v>611</v>
      </c>
      <c r="D538" s="43">
        <v>112.80014614753</v>
      </c>
      <c r="E538" s="43">
        <f t="shared" si="16"/>
        <v>146.7614804715175</v>
      </c>
      <c r="F538" s="64">
        <f t="shared" si="17"/>
        <v>14950.151731192074</v>
      </c>
      <c r="G538" s="71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  <c r="BM538" s="59"/>
      <c r="BN538" s="59"/>
      <c r="BO538" s="59"/>
      <c r="BP538" s="59"/>
      <c r="BQ538" s="59"/>
      <c r="BR538" s="59"/>
      <c r="BS538" s="59"/>
      <c r="BT538" s="59"/>
      <c r="BU538" s="59"/>
      <c r="BV538" s="59"/>
      <c r="BW538" s="59"/>
      <c r="BX538" s="59"/>
      <c r="BY538" s="59"/>
      <c r="BZ538" s="59"/>
      <c r="CA538" s="59"/>
      <c r="CB538" s="59"/>
      <c r="CC538" s="59"/>
      <c r="CD538" s="59"/>
      <c r="CE538" s="59"/>
      <c r="CF538" s="59"/>
      <c r="CG538" s="59"/>
      <c r="CH538" s="59"/>
      <c r="CI538" s="59"/>
      <c r="CJ538" s="59"/>
      <c r="CK538" s="59"/>
      <c r="CL538" s="59"/>
      <c r="CM538" s="59"/>
      <c r="CN538" s="59"/>
      <c r="CO538" s="59"/>
      <c r="CP538" s="59"/>
      <c r="CQ538" s="59"/>
      <c r="CR538" s="59"/>
      <c r="CS538" s="59"/>
      <c r="CT538" s="59"/>
      <c r="CU538" s="59"/>
      <c r="CV538" s="59"/>
      <c r="CW538" s="59"/>
      <c r="CX538" s="59"/>
      <c r="CY538" s="59"/>
      <c r="CZ538" s="59"/>
      <c r="DA538" s="59"/>
      <c r="DB538" s="59"/>
      <c r="DC538" s="59"/>
      <c r="DD538" s="59"/>
      <c r="DE538" s="59"/>
      <c r="DF538" s="59"/>
      <c r="DG538" s="59"/>
      <c r="DH538" s="59"/>
      <c r="DI538" s="59"/>
      <c r="DJ538" s="59"/>
      <c r="DK538" s="59"/>
      <c r="DL538" s="59"/>
      <c r="DM538" s="59"/>
      <c r="DN538" s="59"/>
      <c r="DO538" s="59"/>
      <c r="DP538" s="59"/>
      <c r="DQ538" s="59"/>
      <c r="DR538" s="59"/>
      <c r="DS538" s="59"/>
      <c r="DT538" s="59"/>
      <c r="DU538" s="59"/>
      <c r="DV538" s="59"/>
      <c r="DW538" s="59"/>
      <c r="DX538" s="59"/>
      <c r="DY538" s="59"/>
      <c r="DZ538" s="59"/>
      <c r="EA538" s="59"/>
      <c r="EB538" s="59"/>
      <c r="EC538" s="59"/>
      <c r="ED538" s="59"/>
      <c r="EE538" s="59"/>
      <c r="EF538" s="59"/>
      <c r="EG538" s="59"/>
      <c r="EH538" s="59"/>
      <c r="EI538" s="59"/>
      <c r="EJ538" s="59"/>
      <c r="EK538" s="59"/>
      <c r="EL538" s="59"/>
      <c r="EM538" s="59"/>
      <c r="EN538" s="59"/>
      <c r="EO538" s="59"/>
      <c r="EP538" s="59"/>
      <c r="EQ538" s="59"/>
      <c r="ER538" s="59"/>
      <c r="ES538" s="59"/>
      <c r="ET538" s="59"/>
      <c r="EU538" s="59"/>
      <c r="EV538" s="59"/>
      <c r="EW538" s="59"/>
      <c r="EX538" s="59"/>
      <c r="EY538" s="59"/>
      <c r="EZ538" s="59"/>
      <c r="FA538" s="59"/>
      <c r="FB538" s="59"/>
      <c r="FC538" s="59"/>
      <c r="FD538" s="59"/>
      <c r="FE538" s="59"/>
      <c r="FF538" s="59"/>
      <c r="FG538" s="59"/>
      <c r="FH538" s="59"/>
      <c r="FI538" s="59"/>
      <c r="FJ538" s="59"/>
      <c r="FK538" s="59"/>
      <c r="FL538" s="59"/>
      <c r="FM538" s="59"/>
      <c r="FN538" s="59"/>
      <c r="FO538" s="59"/>
      <c r="FP538" s="59"/>
      <c r="FQ538" s="59"/>
      <c r="FR538" s="59"/>
      <c r="FS538" s="59"/>
      <c r="FT538" s="59"/>
      <c r="FU538" s="59"/>
      <c r="FV538" s="59"/>
      <c r="FW538" s="59"/>
      <c r="FX538" s="59"/>
      <c r="FY538" s="59"/>
      <c r="FZ538" s="59"/>
      <c r="GA538" s="59"/>
      <c r="GB538" s="59"/>
      <c r="GC538" s="59"/>
      <c r="GD538" s="59"/>
      <c r="GE538" s="59"/>
      <c r="GF538" s="59"/>
      <c r="GG538" s="59"/>
      <c r="GH538" s="59"/>
      <c r="GI538" s="59"/>
      <c r="GJ538" s="59"/>
      <c r="GK538" s="59"/>
      <c r="GL538" s="59"/>
      <c r="GM538" s="59"/>
      <c r="GN538" s="59"/>
      <c r="GO538" s="59"/>
      <c r="GP538" s="59"/>
      <c r="GQ538" s="59"/>
      <c r="GR538" s="59"/>
      <c r="GS538" s="59"/>
      <c r="AMH538"/>
      <c r="AMI538"/>
      <c r="AMJ538"/>
    </row>
    <row r="539" spans="1:1024" s="18" customFormat="1" x14ac:dyDescent="0.25">
      <c r="A539" s="27"/>
      <c r="B539" s="28" t="s">
        <v>612</v>
      </c>
      <c r="C539" s="34" t="s">
        <v>613</v>
      </c>
      <c r="D539" s="43">
        <v>118.32</v>
      </c>
      <c r="E539" s="43">
        <f t="shared" si="16"/>
        <v>153.94322580645158</v>
      </c>
      <c r="F539" s="64">
        <f t="shared" si="17"/>
        <v>15681.734583225805</v>
      </c>
      <c r="G539" s="71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  <c r="GF539" s="60"/>
      <c r="GG539" s="60"/>
      <c r="GH539" s="60"/>
      <c r="GI539" s="60"/>
      <c r="GJ539" s="60"/>
      <c r="GK539" s="60"/>
      <c r="GL539" s="60"/>
      <c r="GM539" s="60"/>
      <c r="GN539" s="60"/>
      <c r="GO539" s="60"/>
      <c r="GP539" s="60"/>
      <c r="GQ539" s="60"/>
      <c r="GR539" s="60"/>
      <c r="GS539" s="60"/>
      <c r="AMH539"/>
      <c r="AMI539"/>
      <c r="AMJ539"/>
    </row>
    <row r="540" spans="1:1024" s="18" customFormat="1" x14ac:dyDescent="0.25">
      <c r="A540" s="27"/>
      <c r="B540" s="28" t="s">
        <v>614</v>
      </c>
      <c r="C540" s="34" t="s">
        <v>615</v>
      </c>
      <c r="D540" s="43">
        <v>118.32</v>
      </c>
      <c r="E540" s="43">
        <f t="shared" si="16"/>
        <v>153.94322580645158</v>
      </c>
      <c r="F540" s="64">
        <f t="shared" si="17"/>
        <v>15681.734583225805</v>
      </c>
      <c r="G540" s="71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  <c r="GF540" s="60"/>
      <c r="GG540" s="60"/>
      <c r="GH540" s="60"/>
      <c r="GI540" s="60"/>
      <c r="GJ540" s="60"/>
      <c r="GK540" s="60"/>
      <c r="GL540" s="60"/>
      <c r="GM540" s="60"/>
      <c r="GN540" s="60"/>
      <c r="GO540" s="60"/>
      <c r="GP540" s="60"/>
      <c r="GQ540" s="60"/>
      <c r="GR540" s="60"/>
      <c r="GS540" s="60"/>
      <c r="AMH540"/>
      <c r="AMI540"/>
      <c r="AMJ540"/>
    </row>
    <row r="541" spans="1:1024" s="18" customFormat="1" x14ac:dyDescent="0.25">
      <c r="A541" s="27"/>
      <c r="B541" s="28" t="s">
        <v>616</v>
      </c>
      <c r="C541" s="34" t="s">
        <v>615</v>
      </c>
      <c r="D541" s="43">
        <v>118.32</v>
      </c>
      <c r="E541" s="43">
        <f t="shared" si="16"/>
        <v>153.94322580645158</v>
      </c>
      <c r="F541" s="64">
        <f t="shared" si="17"/>
        <v>15681.734583225805</v>
      </c>
      <c r="G541" s="71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  <c r="GF541" s="60"/>
      <c r="GG541" s="60"/>
      <c r="GH541" s="60"/>
      <c r="GI541" s="60"/>
      <c r="GJ541" s="60"/>
      <c r="GK541" s="60"/>
      <c r="GL541" s="60"/>
      <c r="GM541" s="60"/>
      <c r="GN541" s="60"/>
      <c r="GO541" s="60"/>
      <c r="GP541" s="60"/>
      <c r="GQ541" s="60"/>
      <c r="GR541" s="60"/>
      <c r="GS541" s="60"/>
      <c r="AMH541"/>
      <c r="AMI541"/>
      <c r="AMJ541"/>
    </row>
    <row r="542" spans="1:1024" s="18" customFormat="1" x14ac:dyDescent="0.25">
      <c r="A542" s="27"/>
      <c r="B542" s="28" t="s">
        <v>617</v>
      </c>
      <c r="C542" s="34" t="s">
        <v>618</v>
      </c>
      <c r="D542" s="43">
        <v>114.24</v>
      </c>
      <c r="E542" s="43">
        <f t="shared" si="16"/>
        <v>148.63483870967741</v>
      </c>
      <c r="F542" s="64">
        <f t="shared" si="17"/>
        <v>15140.98511483871</v>
      </c>
      <c r="G542" s="71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  <c r="GF542" s="60"/>
      <c r="GG542" s="60"/>
      <c r="GH542" s="60"/>
      <c r="GI542" s="60"/>
      <c r="GJ542" s="60"/>
      <c r="GK542" s="60"/>
      <c r="GL542" s="60"/>
      <c r="GM542" s="60"/>
      <c r="GN542" s="60"/>
      <c r="GO542" s="60"/>
      <c r="GP542" s="60"/>
      <c r="GQ542" s="60"/>
      <c r="GR542" s="60"/>
      <c r="GS542" s="60"/>
      <c r="AMH542"/>
      <c r="AMI542"/>
      <c r="AMJ542"/>
    </row>
    <row r="543" spans="1:1024" s="18" customFormat="1" x14ac:dyDescent="0.25">
      <c r="A543" s="27"/>
      <c r="B543" s="28" t="s">
        <v>619</v>
      </c>
      <c r="C543" s="34" t="s">
        <v>620</v>
      </c>
      <c r="D543" s="43">
        <v>325.44119999999998</v>
      </c>
      <c r="E543" s="43">
        <f t="shared" si="16"/>
        <v>423.4234967741935</v>
      </c>
      <c r="F543" s="64">
        <f t="shared" si="17"/>
        <v>43132.881345896778</v>
      </c>
      <c r="G543" s="71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  <c r="GF543" s="60"/>
      <c r="GG543" s="60"/>
      <c r="GH543" s="60"/>
      <c r="GI543" s="60"/>
      <c r="GJ543" s="60"/>
      <c r="GK543" s="60"/>
      <c r="GL543" s="60"/>
      <c r="GM543" s="60"/>
      <c r="GN543" s="60"/>
      <c r="GO543" s="60"/>
      <c r="GP543" s="60"/>
      <c r="GQ543" s="60"/>
      <c r="GR543" s="60"/>
      <c r="GS543" s="60"/>
      <c r="AMH543"/>
      <c r="AMI543"/>
      <c r="AMJ543"/>
    </row>
    <row r="544" spans="1:1024" s="18" customFormat="1" x14ac:dyDescent="0.25">
      <c r="A544" s="27"/>
      <c r="B544" s="28" t="s">
        <v>621</v>
      </c>
      <c r="C544" s="34" t="s">
        <v>622</v>
      </c>
      <c r="D544" s="43">
        <v>325.44119999999998</v>
      </c>
      <c r="E544" s="43">
        <f t="shared" si="16"/>
        <v>423.4234967741935</v>
      </c>
      <c r="F544" s="64">
        <f t="shared" si="17"/>
        <v>43132.881345896778</v>
      </c>
      <c r="G544" s="71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  <c r="GF544" s="60"/>
      <c r="GG544" s="60"/>
      <c r="GH544" s="60"/>
      <c r="GI544" s="60"/>
      <c r="GJ544" s="60"/>
      <c r="GK544" s="60"/>
      <c r="GL544" s="60"/>
      <c r="GM544" s="60"/>
      <c r="GN544" s="60"/>
      <c r="GO544" s="60"/>
      <c r="GP544" s="60"/>
      <c r="GQ544" s="60"/>
      <c r="GR544" s="60"/>
      <c r="GS544" s="60"/>
      <c r="AMH544"/>
      <c r="AMI544"/>
      <c r="AMJ544"/>
    </row>
    <row r="545" spans="1:1024" s="18" customFormat="1" x14ac:dyDescent="0.25">
      <c r="A545" s="27"/>
      <c r="B545" s="28" t="s">
        <v>623</v>
      </c>
      <c r="C545" s="34" t="s">
        <v>622</v>
      </c>
      <c r="D545" s="43">
        <v>325.44119999999998</v>
      </c>
      <c r="E545" s="43">
        <f t="shared" si="16"/>
        <v>423.4234967741935</v>
      </c>
      <c r="F545" s="64">
        <f t="shared" si="17"/>
        <v>43132.881345896778</v>
      </c>
      <c r="G545" s="71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  <c r="GF545" s="60"/>
      <c r="GG545" s="60"/>
      <c r="GH545" s="60"/>
      <c r="GI545" s="60"/>
      <c r="GJ545" s="60"/>
      <c r="GK545" s="60"/>
      <c r="GL545" s="60"/>
      <c r="GM545" s="60"/>
      <c r="GN545" s="60"/>
      <c r="GO545" s="60"/>
      <c r="GP545" s="60"/>
      <c r="GQ545" s="60"/>
      <c r="GR545" s="60"/>
      <c r="GS545" s="60"/>
      <c r="AMH545"/>
      <c r="AMI545"/>
      <c r="AMJ545"/>
    </row>
    <row r="546" spans="1:1024" s="18" customFormat="1" x14ac:dyDescent="0.25">
      <c r="A546" s="27"/>
      <c r="B546" s="28" t="s">
        <v>624</v>
      </c>
      <c r="C546" s="34" t="s">
        <v>625</v>
      </c>
      <c r="D546" s="43">
        <v>322.83</v>
      </c>
      <c r="E546" s="43">
        <f t="shared" si="16"/>
        <v>420.02612903225798</v>
      </c>
      <c r="F546" s="64">
        <f t="shared" si="17"/>
        <v>42786.801686129031</v>
      </c>
      <c r="G546" s="71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  <c r="GF546" s="60"/>
      <c r="GG546" s="60"/>
      <c r="GH546" s="60"/>
      <c r="GI546" s="60"/>
      <c r="GJ546" s="60"/>
      <c r="GK546" s="60"/>
      <c r="GL546" s="60"/>
      <c r="GM546" s="60"/>
      <c r="GN546" s="60"/>
      <c r="GO546" s="60"/>
      <c r="GP546" s="60"/>
      <c r="GQ546" s="60"/>
      <c r="GR546" s="60"/>
      <c r="GS546" s="60"/>
      <c r="AMH546"/>
      <c r="AMI546"/>
      <c r="AMJ546"/>
    </row>
    <row r="547" spans="1:1024" s="10" customFormat="1" x14ac:dyDescent="0.25">
      <c r="A547" s="8"/>
      <c r="B547" s="9" t="s">
        <v>626</v>
      </c>
      <c r="C547" s="34" t="s">
        <v>627</v>
      </c>
      <c r="D547" s="43">
        <v>86.236296414497204</v>
      </c>
      <c r="E547" s="43">
        <f t="shared" si="16"/>
        <v>112.19991253929206</v>
      </c>
      <c r="F547" s="64">
        <f t="shared" si="17"/>
        <v>11429.468490640065</v>
      </c>
      <c r="G547" s="71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  <c r="BM547" s="59"/>
      <c r="BN547" s="59"/>
      <c r="BO547" s="59"/>
      <c r="BP547" s="59"/>
      <c r="BQ547" s="59"/>
      <c r="BR547" s="59"/>
      <c r="BS547" s="59"/>
      <c r="BT547" s="59"/>
      <c r="BU547" s="59"/>
      <c r="BV547" s="59"/>
      <c r="BW547" s="59"/>
      <c r="BX547" s="59"/>
      <c r="BY547" s="59"/>
      <c r="BZ547" s="59"/>
      <c r="CA547" s="59"/>
      <c r="CB547" s="59"/>
      <c r="CC547" s="59"/>
      <c r="CD547" s="59"/>
      <c r="CE547" s="59"/>
      <c r="CF547" s="59"/>
      <c r="CG547" s="59"/>
      <c r="CH547" s="59"/>
      <c r="CI547" s="59"/>
      <c r="CJ547" s="59"/>
      <c r="CK547" s="59"/>
      <c r="CL547" s="59"/>
      <c r="CM547" s="59"/>
      <c r="CN547" s="59"/>
      <c r="CO547" s="59"/>
      <c r="CP547" s="59"/>
      <c r="CQ547" s="59"/>
      <c r="CR547" s="59"/>
      <c r="CS547" s="59"/>
      <c r="CT547" s="59"/>
      <c r="CU547" s="59"/>
      <c r="CV547" s="59"/>
      <c r="CW547" s="59"/>
      <c r="CX547" s="59"/>
      <c r="CY547" s="59"/>
      <c r="CZ547" s="59"/>
      <c r="DA547" s="59"/>
      <c r="DB547" s="59"/>
      <c r="DC547" s="59"/>
      <c r="DD547" s="59"/>
      <c r="DE547" s="59"/>
      <c r="DF547" s="59"/>
      <c r="DG547" s="59"/>
      <c r="DH547" s="59"/>
      <c r="DI547" s="59"/>
      <c r="DJ547" s="59"/>
      <c r="DK547" s="59"/>
      <c r="DL547" s="59"/>
      <c r="DM547" s="59"/>
      <c r="DN547" s="59"/>
      <c r="DO547" s="59"/>
      <c r="DP547" s="59"/>
      <c r="DQ547" s="59"/>
      <c r="DR547" s="59"/>
      <c r="DS547" s="59"/>
      <c r="DT547" s="59"/>
      <c r="DU547" s="59"/>
      <c r="DV547" s="59"/>
      <c r="DW547" s="59"/>
      <c r="DX547" s="59"/>
      <c r="DY547" s="59"/>
      <c r="DZ547" s="59"/>
      <c r="EA547" s="59"/>
      <c r="EB547" s="59"/>
      <c r="EC547" s="59"/>
      <c r="ED547" s="59"/>
      <c r="EE547" s="59"/>
      <c r="EF547" s="59"/>
      <c r="EG547" s="59"/>
      <c r="EH547" s="59"/>
      <c r="EI547" s="59"/>
      <c r="EJ547" s="59"/>
      <c r="EK547" s="59"/>
      <c r="EL547" s="59"/>
      <c r="EM547" s="59"/>
      <c r="EN547" s="59"/>
      <c r="EO547" s="59"/>
      <c r="EP547" s="59"/>
      <c r="EQ547" s="59"/>
      <c r="ER547" s="59"/>
      <c r="ES547" s="59"/>
      <c r="ET547" s="59"/>
      <c r="EU547" s="59"/>
      <c r="EV547" s="59"/>
      <c r="EW547" s="59"/>
      <c r="EX547" s="59"/>
      <c r="EY547" s="59"/>
      <c r="EZ547" s="59"/>
      <c r="FA547" s="59"/>
      <c r="FB547" s="59"/>
      <c r="FC547" s="59"/>
      <c r="FD547" s="59"/>
      <c r="FE547" s="59"/>
      <c r="FF547" s="59"/>
      <c r="FG547" s="59"/>
      <c r="FH547" s="59"/>
      <c r="FI547" s="59"/>
      <c r="FJ547" s="59"/>
      <c r="FK547" s="59"/>
      <c r="FL547" s="59"/>
      <c r="FM547" s="59"/>
      <c r="FN547" s="59"/>
      <c r="FO547" s="59"/>
      <c r="FP547" s="59"/>
      <c r="FQ547" s="59"/>
      <c r="FR547" s="59"/>
      <c r="FS547" s="59"/>
      <c r="FT547" s="59"/>
      <c r="FU547" s="59"/>
      <c r="FV547" s="59"/>
      <c r="FW547" s="59"/>
      <c r="FX547" s="59"/>
      <c r="FY547" s="59"/>
      <c r="FZ547" s="59"/>
      <c r="GA547" s="59"/>
      <c r="GB547" s="59"/>
      <c r="GC547" s="59"/>
      <c r="GD547" s="59"/>
      <c r="GE547" s="59"/>
      <c r="GF547" s="59"/>
      <c r="GG547" s="59"/>
      <c r="GH547" s="59"/>
      <c r="GI547" s="59"/>
      <c r="GJ547" s="59"/>
      <c r="GK547" s="59"/>
      <c r="GL547" s="59"/>
      <c r="GM547" s="59"/>
      <c r="GN547" s="59"/>
      <c r="GO547" s="59"/>
      <c r="GP547" s="59"/>
      <c r="GQ547" s="59"/>
      <c r="GR547" s="59"/>
      <c r="GS547" s="59"/>
      <c r="AMH547"/>
      <c r="AMI547"/>
      <c r="AMJ547"/>
    </row>
    <row r="548" spans="1:1024" s="10" customFormat="1" x14ac:dyDescent="0.25">
      <c r="A548" s="8"/>
      <c r="B548" s="9" t="s">
        <v>628</v>
      </c>
      <c r="C548" s="34" t="s">
        <v>629</v>
      </c>
      <c r="D548" s="43">
        <v>86.236296414497204</v>
      </c>
      <c r="E548" s="43">
        <f t="shared" si="16"/>
        <v>112.19991253929206</v>
      </c>
      <c r="F548" s="64">
        <f t="shared" si="17"/>
        <v>11429.468490640065</v>
      </c>
      <c r="G548" s="71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  <c r="BM548" s="59"/>
      <c r="BN548" s="59"/>
      <c r="BO548" s="59"/>
      <c r="BP548" s="59"/>
      <c r="BQ548" s="59"/>
      <c r="BR548" s="59"/>
      <c r="BS548" s="59"/>
      <c r="BT548" s="59"/>
      <c r="BU548" s="59"/>
      <c r="BV548" s="59"/>
      <c r="BW548" s="59"/>
      <c r="BX548" s="59"/>
      <c r="BY548" s="59"/>
      <c r="BZ548" s="59"/>
      <c r="CA548" s="59"/>
      <c r="CB548" s="59"/>
      <c r="CC548" s="59"/>
      <c r="CD548" s="59"/>
      <c r="CE548" s="59"/>
      <c r="CF548" s="59"/>
      <c r="CG548" s="59"/>
      <c r="CH548" s="59"/>
      <c r="CI548" s="59"/>
      <c r="CJ548" s="59"/>
      <c r="CK548" s="59"/>
      <c r="CL548" s="59"/>
      <c r="CM548" s="59"/>
      <c r="CN548" s="59"/>
      <c r="CO548" s="59"/>
      <c r="CP548" s="59"/>
      <c r="CQ548" s="59"/>
      <c r="CR548" s="59"/>
      <c r="CS548" s="59"/>
      <c r="CT548" s="59"/>
      <c r="CU548" s="59"/>
      <c r="CV548" s="59"/>
      <c r="CW548" s="59"/>
      <c r="CX548" s="59"/>
      <c r="CY548" s="59"/>
      <c r="CZ548" s="59"/>
      <c r="DA548" s="59"/>
      <c r="DB548" s="59"/>
      <c r="DC548" s="59"/>
      <c r="DD548" s="59"/>
      <c r="DE548" s="59"/>
      <c r="DF548" s="59"/>
      <c r="DG548" s="59"/>
      <c r="DH548" s="59"/>
      <c r="DI548" s="59"/>
      <c r="DJ548" s="59"/>
      <c r="DK548" s="59"/>
      <c r="DL548" s="59"/>
      <c r="DM548" s="59"/>
      <c r="DN548" s="59"/>
      <c r="DO548" s="59"/>
      <c r="DP548" s="59"/>
      <c r="DQ548" s="59"/>
      <c r="DR548" s="59"/>
      <c r="DS548" s="59"/>
      <c r="DT548" s="59"/>
      <c r="DU548" s="59"/>
      <c r="DV548" s="59"/>
      <c r="DW548" s="59"/>
      <c r="DX548" s="59"/>
      <c r="DY548" s="59"/>
      <c r="DZ548" s="59"/>
      <c r="EA548" s="59"/>
      <c r="EB548" s="59"/>
      <c r="EC548" s="59"/>
      <c r="ED548" s="59"/>
      <c r="EE548" s="59"/>
      <c r="EF548" s="59"/>
      <c r="EG548" s="59"/>
      <c r="EH548" s="59"/>
      <c r="EI548" s="59"/>
      <c r="EJ548" s="59"/>
      <c r="EK548" s="59"/>
      <c r="EL548" s="59"/>
      <c r="EM548" s="59"/>
      <c r="EN548" s="59"/>
      <c r="EO548" s="59"/>
      <c r="EP548" s="59"/>
      <c r="EQ548" s="59"/>
      <c r="ER548" s="59"/>
      <c r="ES548" s="59"/>
      <c r="ET548" s="59"/>
      <c r="EU548" s="59"/>
      <c r="EV548" s="59"/>
      <c r="EW548" s="59"/>
      <c r="EX548" s="59"/>
      <c r="EY548" s="59"/>
      <c r="EZ548" s="59"/>
      <c r="FA548" s="59"/>
      <c r="FB548" s="59"/>
      <c r="FC548" s="59"/>
      <c r="FD548" s="59"/>
      <c r="FE548" s="59"/>
      <c r="FF548" s="59"/>
      <c r="FG548" s="59"/>
      <c r="FH548" s="59"/>
      <c r="FI548" s="59"/>
      <c r="FJ548" s="59"/>
      <c r="FK548" s="59"/>
      <c r="FL548" s="59"/>
      <c r="FM548" s="59"/>
      <c r="FN548" s="59"/>
      <c r="FO548" s="59"/>
      <c r="FP548" s="59"/>
      <c r="FQ548" s="59"/>
      <c r="FR548" s="59"/>
      <c r="FS548" s="59"/>
      <c r="FT548" s="59"/>
      <c r="FU548" s="59"/>
      <c r="FV548" s="59"/>
      <c r="FW548" s="59"/>
      <c r="FX548" s="59"/>
      <c r="FY548" s="59"/>
      <c r="FZ548" s="59"/>
      <c r="GA548" s="59"/>
      <c r="GB548" s="59"/>
      <c r="GC548" s="59"/>
      <c r="GD548" s="59"/>
      <c r="GE548" s="59"/>
      <c r="GF548" s="59"/>
      <c r="GG548" s="59"/>
      <c r="GH548" s="59"/>
      <c r="GI548" s="59"/>
      <c r="GJ548" s="59"/>
      <c r="GK548" s="59"/>
      <c r="GL548" s="59"/>
      <c r="GM548" s="59"/>
      <c r="GN548" s="59"/>
      <c r="GO548" s="59"/>
      <c r="GP548" s="59"/>
      <c r="GQ548" s="59"/>
      <c r="GR548" s="59"/>
      <c r="GS548" s="59"/>
      <c r="AMH548"/>
      <c r="AMI548"/>
      <c r="AMJ548"/>
    </row>
    <row r="549" spans="1:1024" s="10" customFormat="1" x14ac:dyDescent="0.25">
      <c r="A549" s="8"/>
      <c r="B549" s="9" t="s">
        <v>630</v>
      </c>
      <c r="C549" s="34" t="s">
        <v>631</v>
      </c>
      <c r="D549" s="43">
        <v>86.236296414497204</v>
      </c>
      <c r="E549" s="43">
        <f t="shared" si="16"/>
        <v>112.19991253929206</v>
      </c>
      <c r="F549" s="64">
        <f t="shared" si="17"/>
        <v>11429.468490640065</v>
      </c>
      <c r="G549" s="71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9"/>
      <c r="BS549" s="59"/>
      <c r="BT549" s="59"/>
      <c r="BU549" s="59"/>
      <c r="BV549" s="59"/>
      <c r="BW549" s="59"/>
      <c r="BX549" s="59"/>
      <c r="BY549" s="59"/>
      <c r="BZ549" s="59"/>
      <c r="CA549" s="59"/>
      <c r="CB549" s="59"/>
      <c r="CC549" s="59"/>
      <c r="CD549" s="59"/>
      <c r="CE549" s="59"/>
      <c r="CF549" s="59"/>
      <c r="CG549" s="59"/>
      <c r="CH549" s="59"/>
      <c r="CI549" s="59"/>
      <c r="CJ549" s="59"/>
      <c r="CK549" s="59"/>
      <c r="CL549" s="59"/>
      <c r="CM549" s="59"/>
      <c r="CN549" s="59"/>
      <c r="CO549" s="59"/>
      <c r="CP549" s="59"/>
      <c r="CQ549" s="59"/>
      <c r="CR549" s="59"/>
      <c r="CS549" s="59"/>
      <c r="CT549" s="59"/>
      <c r="CU549" s="59"/>
      <c r="CV549" s="59"/>
      <c r="CW549" s="59"/>
      <c r="CX549" s="59"/>
      <c r="CY549" s="59"/>
      <c r="CZ549" s="59"/>
      <c r="DA549" s="59"/>
      <c r="DB549" s="59"/>
      <c r="DC549" s="59"/>
      <c r="DD549" s="59"/>
      <c r="DE549" s="59"/>
      <c r="DF549" s="59"/>
      <c r="DG549" s="59"/>
      <c r="DH549" s="59"/>
      <c r="DI549" s="59"/>
      <c r="DJ549" s="59"/>
      <c r="DK549" s="59"/>
      <c r="DL549" s="59"/>
      <c r="DM549" s="59"/>
      <c r="DN549" s="59"/>
      <c r="DO549" s="59"/>
      <c r="DP549" s="59"/>
      <c r="DQ549" s="59"/>
      <c r="DR549" s="59"/>
      <c r="DS549" s="59"/>
      <c r="DT549" s="59"/>
      <c r="DU549" s="59"/>
      <c r="DV549" s="59"/>
      <c r="DW549" s="59"/>
      <c r="DX549" s="59"/>
      <c r="DY549" s="59"/>
      <c r="DZ549" s="59"/>
      <c r="EA549" s="59"/>
      <c r="EB549" s="59"/>
      <c r="EC549" s="59"/>
      <c r="ED549" s="59"/>
      <c r="EE549" s="59"/>
      <c r="EF549" s="59"/>
      <c r="EG549" s="59"/>
      <c r="EH549" s="59"/>
      <c r="EI549" s="59"/>
      <c r="EJ549" s="59"/>
      <c r="EK549" s="59"/>
      <c r="EL549" s="59"/>
      <c r="EM549" s="59"/>
      <c r="EN549" s="59"/>
      <c r="EO549" s="59"/>
      <c r="EP549" s="59"/>
      <c r="EQ549" s="59"/>
      <c r="ER549" s="59"/>
      <c r="ES549" s="59"/>
      <c r="ET549" s="59"/>
      <c r="EU549" s="59"/>
      <c r="EV549" s="59"/>
      <c r="EW549" s="59"/>
      <c r="EX549" s="59"/>
      <c r="EY549" s="59"/>
      <c r="EZ549" s="59"/>
      <c r="FA549" s="59"/>
      <c r="FB549" s="59"/>
      <c r="FC549" s="59"/>
      <c r="FD549" s="59"/>
      <c r="FE549" s="59"/>
      <c r="FF549" s="59"/>
      <c r="FG549" s="59"/>
      <c r="FH549" s="59"/>
      <c r="FI549" s="59"/>
      <c r="FJ549" s="59"/>
      <c r="FK549" s="59"/>
      <c r="FL549" s="59"/>
      <c r="FM549" s="59"/>
      <c r="FN549" s="59"/>
      <c r="FO549" s="59"/>
      <c r="FP549" s="59"/>
      <c r="FQ549" s="59"/>
      <c r="FR549" s="59"/>
      <c r="FS549" s="59"/>
      <c r="FT549" s="59"/>
      <c r="FU549" s="59"/>
      <c r="FV549" s="59"/>
      <c r="FW549" s="59"/>
      <c r="FX549" s="59"/>
      <c r="FY549" s="59"/>
      <c r="FZ549" s="59"/>
      <c r="GA549" s="59"/>
      <c r="GB549" s="59"/>
      <c r="GC549" s="59"/>
      <c r="GD549" s="59"/>
      <c r="GE549" s="59"/>
      <c r="GF549" s="59"/>
      <c r="GG549" s="59"/>
      <c r="GH549" s="59"/>
      <c r="GI549" s="59"/>
      <c r="GJ549" s="59"/>
      <c r="GK549" s="59"/>
      <c r="GL549" s="59"/>
      <c r="GM549" s="59"/>
      <c r="GN549" s="59"/>
      <c r="GO549" s="59"/>
      <c r="GP549" s="59"/>
      <c r="GQ549" s="59"/>
      <c r="GR549" s="59"/>
      <c r="GS549" s="59"/>
      <c r="AMH549"/>
      <c r="AMI549"/>
      <c r="AMJ549"/>
    </row>
    <row r="550" spans="1:1024" s="10" customFormat="1" x14ac:dyDescent="0.25">
      <c r="A550" s="8"/>
      <c r="B550" s="9" t="s">
        <v>632</v>
      </c>
      <c r="C550" s="34" t="s">
        <v>633</v>
      </c>
      <c r="D550" s="43">
        <v>86.236296414497204</v>
      </c>
      <c r="E550" s="43">
        <f t="shared" si="16"/>
        <v>112.19991253929206</v>
      </c>
      <c r="F550" s="64">
        <f t="shared" si="17"/>
        <v>11429.468490640065</v>
      </c>
      <c r="G550" s="71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9"/>
      <c r="BS550" s="59"/>
      <c r="BT550" s="59"/>
      <c r="BU550" s="59"/>
      <c r="BV550" s="59"/>
      <c r="BW550" s="59"/>
      <c r="BX550" s="59"/>
      <c r="BY550" s="59"/>
      <c r="BZ550" s="59"/>
      <c r="CA550" s="59"/>
      <c r="CB550" s="59"/>
      <c r="CC550" s="59"/>
      <c r="CD550" s="59"/>
      <c r="CE550" s="59"/>
      <c r="CF550" s="59"/>
      <c r="CG550" s="59"/>
      <c r="CH550" s="59"/>
      <c r="CI550" s="59"/>
      <c r="CJ550" s="59"/>
      <c r="CK550" s="59"/>
      <c r="CL550" s="59"/>
      <c r="CM550" s="59"/>
      <c r="CN550" s="59"/>
      <c r="CO550" s="59"/>
      <c r="CP550" s="59"/>
      <c r="CQ550" s="59"/>
      <c r="CR550" s="59"/>
      <c r="CS550" s="59"/>
      <c r="CT550" s="59"/>
      <c r="CU550" s="59"/>
      <c r="CV550" s="59"/>
      <c r="CW550" s="59"/>
      <c r="CX550" s="59"/>
      <c r="CY550" s="59"/>
      <c r="CZ550" s="59"/>
      <c r="DA550" s="59"/>
      <c r="DB550" s="59"/>
      <c r="DC550" s="59"/>
      <c r="DD550" s="59"/>
      <c r="DE550" s="59"/>
      <c r="DF550" s="59"/>
      <c r="DG550" s="59"/>
      <c r="DH550" s="59"/>
      <c r="DI550" s="59"/>
      <c r="DJ550" s="59"/>
      <c r="DK550" s="59"/>
      <c r="DL550" s="59"/>
      <c r="DM550" s="59"/>
      <c r="DN550" s="59"/>
      <c r="DO550" s="59"/>
      <c r="DP550" s="59"/>
      <c r="DQ550" s="59"/>
      <c r="DR550" s="59"/>
      <c r="DS550" s="59"/>
      <c r="DT550" s="59"/>
      <c r="DU550" s="59"/>
      <c r="DV550" s="59"/>
      <c r="DW550" s="59"/>
      <c r="DX550" s="59"/>
      <c r="DY550" s="59"/>
      <c r="DZ550" s="59"/>
      <c r="EA550" s="59"/>
      <c r="EB550" s="59"/>
      <c r="EC550" s="59"/>
      <c r="ED550" s="59"/>
      <c r="EE550" s="59"/>
      <c r="EF550" s="59"/>
      <c r="EG550" s="59"/>
      <c r="EH550" s="59"/>
      <c r="EI550" s="59"/>
      <c r="EJ550" s="59"/>
      <c r="EK550" s="59"/>
      <c r="EL550" s="59"/>
      <c r="EM550" s="59"/>
      <c r="EN550" s="59"/>
      <c r="EO550" s="59"/>
      <c r="EP550" s="59"/>
      <c r="EQ550" s="59"/>
      <c r="ER550" s="59"/>
      <c r="ES550" s="59"/>
      <c r="ET550" s="59"/>
      <c r="EU550" s="59"/>
      <c r="EV550" s="59"/>
      <c r="EW550" s="59"/>
      <c r="EX550" s="59"/>
      <c r="EY550" s="59"/>
      <c r="EZ550" s="59"/>
      <c r="FA550" s="59"/>
      <c r="FB550" s="59"/>
      <c r="FC550" s="59"/>
      <c r="FD550" s="59"/>
      <c r="FE550" s="59"/>
      <c r="FF550" s="59"/>
      <c r="FG550" s="59"/>
      <c r="FH550" s="59"/>
      <c r="FI550" s="59"/>
      <c r="FJ550" s="59"/>
      <c r="FK550" s="59"/>
      <c r="FL550" s="59"/>
      <c r="FM550" s="59"/>
      <c r="FN550" s="59"/>
      <c r="FO550" s="59"/>
      <c r="FP550" s="59"/>
      <c r="FQ550" s="59"/>
      <c r="FR550" s="59"/>
      <c r="FS550" s="59"/>
      <c r="FT550" s="59"/>
      <c r="FU550" s="59"/>
      <c r="FV550" s="59"/>
      <c r="FW550" s="59"/>
      <c r="FX550" s="59"/>
      <c r="FY550" s="59"/>
      <c r="FZ550" s="59"/>
      <c r="GA550" s="59"/>
      <c r="GB550" s="59"/>
      <c r="GC550" s="59"/>
      <c r="GD550" s="59"/>
      <c r="GE550" s="59"/>
      <c r="GF550" s="59"/>
      <c r="GG550" s="59"/>
      <c r="GH550" s="59"/>
      <c r="GI550" s="59"/>
      <c r="GJ550" s="59"/>
      <c r="GK550" s="59"/>
      <c r="GL550" s="59"/>
      <c r="GM550" s="59"/>
      <c r="GN550" s="59"/>
      <c r="GO550" s="59"/>
      <c r="GP550" s="59"/>
      <c r="GQ550" s="59"/>
      <c r="GR550" s="59"/>
      <c r="GS550" s="59"/>
      <c r="AMH550"/>
      <c r="AMI550"/>
      <c r="AMJ550"/>
    </row>
    <row r="551" spans="1:1024" s="10" customFormat="1" x14ac:dyDescent="0.25">
      <c r="A551" s="12"/>
      <c r="B551" s="9" t="s">
        <v>634</v>
      </c>
      <c r="C551" s="34" t="s">
        <v>635</v>
      </c>
      <c r="D551" s="43">
        <v>37.6213009912492</v>
      </c>
      <c r="E551" s="43">
        <f t="shared" si="16"/>
        <v>48.948144300442507</v>
      </c>
      <c r="F551" s="64">
        <f t="shared" si="17"/>
        <v>4986.2006154531773</v>
      </c>
      <c r="G551" s="71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9"/>
      <c r="BS551" s="59"/>
      <c r="BT551" s="59"/>
      <c r="BU551" s="59"/>
      <c r="BV551" s="59"/>
      <c r="BW551" s="59"/>
      <c r="BX551" s="59"/>
      <c r="BY551" s="59"/>
      <c r="BZ551" s="59"/>
      <c r="CA551" s="59"/>
      <c r="CB551" s="59"/>
      <c r="CC551" s="59"/>
      <c r="CD551" s="59"/>
      <c r="CE551" s="59"/>
      <c r="CF551" s="59"/>
      <c r="CG551" s="59"/>
      <c r="CH551" s="59"/>
      <c r="CI551" s="59"/>
      <c r="CJ551" s="59"/>
      <c r="CK551" s="59"/>
      <c r="CL551" s="59"/>
      <c r="CM551" s="59"/>
      <c r="CN551" s="59"/>
      <c r="CO551" s="59"/>
      <c r="CP551" s="59"/>
      <c r="CQ551" s="59"/>
      <c r="CR551" s="59"/>
      <c r="CS551" s="59"/>
      <c r="CT551" s="59"/>
      <c r="CU551" s="59"/>
      <c r="CV551" s="59"/>
      <c r="CW551" s="59"/>
      <c r="CX551" s="59"/>
      <c r="CY551" s="59"/>
      <c r="CZ551" s="59"/>
      <c r="DA551" s="59"/>
      <c r="DB551" s="59"/>
      <c r="DC551" s="59"/>
      <c r="DD551" s="59"/>
      <c r="DE551" s="59"/>
      <c r="DF551" s="59"/>
      <c r="DG551" s="59"/>
      <c r="DH551" s="59"/>
      <c r="DI551" s="59"/>
      <c r="DJ551" s="59"/>
      <c r="DK551" s="59"/>
      <c r="DL551" s="59"/>
      <c r="DM551" s="59"/>
      <c r="DN551" s="59"/>
      <c r="DO551" s="59"/>
      <c r="DP551" s="59"/>
      <c r="DQ551" s="59"/>
      <c r="DR551" s="59"/>
      <c r="DS551" s="59"/>
      <c r="DT551" s="59"/>
      <c r="DU551" s="59"/>
      <c r="DV551" s="59"/>
      <c r="DW551" s="59"/>
      <c r="DX551" s="59"/>
      <c r="DY551" s="59"/>
      <c r="DZ551" s="59"/>
      <c r="EA551" s="59"/>
      <c r="EB551" s="59"/>
      <c r="EC551" s="59"/>
      <c r="ED551" s="59"/>
      <c r="EE551" s="59"/>
      <c r="EF551" s="59"/>
      <c r="EG551" s="59"/>
      <c r="EH551" s="59"/>
      <c r="EI551" s="59"/>
      <c r="EJ551" s="59"/>
      <c r="EK551" s="59"/>
      <c r="EL551" s="59"/>
      <c r="EM551" s="59"/>
      <c r="EN551" s="59"/>
      <c r="EO551" s="59"/>
      <c r="EP551" s="59"/>
      <c r="EQ551" s="59"/>
      <c r="ER551" s="59"/>
      <c r="ES551" s="59"/>
      <c r="ET551" s="59"/>
      <c r="EU551" s="59"/>
      <c r="EV551" s="59"/>
      <c r="EW551" s="59"/>
      <c r="EX551" s="59"/>
      <c r="EY551" s="59"/>
      <c r="EZ551" s="59"/>
      <c r="FA551" s="59"/>
      <c r="FB551" s="59"/>
      <c r="FC551" s="59"/>
      <c r="FD551" s="59"/>
      <c r="FE551" s="59"/>
      <c r="FF551" s="59"/>
      <c r="FG551" s="59"/>
      <c r="FH551" s="59"/>
      <c r="FI551" s="59"/>
      <c r="FJ551" s="59"/>
      <c r="FK551" s="59"/>
      <c r="FL551" s="59"/>
      <c r="FM551" s="59"/>
      <c r="FN551" s="59"/>
      <c r="FO551" s="59"/>
      <c r="FP551" s="59"/>
      <c r="FQ551" s="59"/>
      <c r="FR551" s="59"/>
      <c r="FS551" s="59"/>
      <c r="FT551" s="59"/>
      <c r="FU551" s="59"/>
      <c r="FV551" s="59"/>
      <c r="FW551" s="59"/>
      <c r="FX551" s="59"/>
      <c r="FY551" s="59"/>
      <c r="FZ551" s="59"/>
      <c r="GA551" s="59"/>
      <c r="GB551" s="59"/>
      <c r="GC551" s="59"/>
      <c r="GD551" s="59"/>
      <c r="GE551" s="59"/>
      <c r="GF551" s="59"/>
      <c r="GG551" s="59"/>
      <c r="GH551" s="59"/>
      <c r="GI551" s="59"/>
      <c r="GJ551" s="59"/>
      <c r="GK551" s="59"/>
      <c r="GL551" s="59"/>
      <c r="GM551" s="59"/>
      <c r="GN551" s="59"/>
      <c r="GO551" s="59"/>
      <c r="GP551" s="59"/>
      <c r="GQ551" s="59"/>
      <c r="GR551" s="59"/>
      <c r="GS551" s="59"/>
      <c r="AMH551"/>
      <c r="AMI551"/>
      <c r="AMJ551"/>
    </row>
    <row r="552" spans="1:1024" s="10" customFormat="1" x14ac:dyDescent="0.25">
      <c r="A552" s="12"/>
      <c r="B552" s="9" t="s">
        <v>636</v>
      </c>
      <c r="C552" s="34" t="s">
        <v>637</v>
      </c>
      <c r="D552" s="43">
        <v>37.6213009912492</v>
      </c>
      <c r="E552" s="43">
        <f t="shared" si="16"/>
        <v>48.948144300442507</v>
      </c>
      <c r="F552" s="64">
        <f t="shared" si="17"/>
        <v>4986.2006154531773</v>
      </c>
      <c r="G552" s="71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  <c r="BM552" s="59"/>
      <c r="BN552" s="59"/>
      <c r="BO552" s="59"/>
      <c r="BP552" s="59"/>
      <c r="BQ552" s="59"/>
      <c r="BR552" s="59"/>
      <c r="BS552" s="59"/>
      <c r="BT552" s="59"/>
      <c r="BU552" s="59"/>
      <c r="BV552" s="59"/>
      <c r="BW552" s="59"/>
      <c r="BX552" s="59"/>
      <c r="BY552" s="59"/>
      <c r="BZ552" s="59"/>
      <c r="CA552" s="59"/>
      <c r="CB552" s="59"/>
      <c r="CC552" s="59"/>
      <c r="CD552" s="59"/>
      <c r="CE552" s="59"/>
      <c r="CF552" s="59"/>
      <c r="CG552" s="59"/>
      <c r="CH552" s="59"/>
      <c r="CI552" s="59"/>
      <c r="CJ552" s="59"/>
      <c r="CK552" s="59"/>
      <c r="CL552" s="59"/>
      <c r="CM552" s="59"/>
      <c r="CN552" s="59"/>
      <c r="CO552" s="59"/>
      <c r="CP552" s="59"/>
      <c r="CQ552" s="59"/>
      <c r="CR552" s="59"/>
      <c r="CS552" s="59"/>
      <c r="CT552" s="59"/>
      <c r="CU552" s="59"/>
      <c r="CV552" s="59"/>
      <c r="CW552" s="59"/>
      <c r="CX552" s="59"/>
      <c r="CY552" s="59"/>
      <c r="CZ552" s="59"/>
      <c r="DA552" s="59"/>
      <c r="DB552" s="59"/>
      <c r="DC552" s="59"/>
      <c r="DD552" s="59"/>
      <c r="DE552" s="59"/>
      <c r="DF552" s="59"/>
      <c r="DG552" s="59"/>
      <c r="DH552" s="59"/>
      <c r="DI552" s="59"/>
      <c r="DJ552" s="59"/>
      <c r="DK552" s="59"/>
      <c r="DL552" s="59"/>
      <c r="DM552" s="59"/>
      <c r="DN552" s="59"/>
      <c r="DO552" s="59"/>
      <c r="DP552" s="59"/>
      <c r="DQ552" s="59"/>
      <c r="DR552" s="59"/>
      <c r="DS552" s="59"/>
      <c r="DT552" s="59"/>
      <c r="DU552" s="59"/>
      <c r="DV552" s="59"/>
      <c r="DW552" s="59"/>
      <c r="DX552" s="59"/>
      <c r="DY552" s="59"/>
      <c r="DZ552" s="59"/>
      <c r="EA552" s="59"/>
      <c r="EB552" s="59"/>
      <c r="EC552" s="59"/>
      <c r="ED552" s="59"/>
      <c r="EE552" s="59"/>
      <c r="EF552" s="59"/>
      <c r="EG552" s="59"/>
      <c r="EH552" s="59"/>
      <c r="EI552" s="59"/>
      <c r="EJ552" s="59"/>
      <c r="EK552" s="59"/>
      <c r="EL552" s="59"/>
      <c r="EM552" s="59"/>
      <c r="EN552" s="59"/>
      <c r="EO552" s="59"/>
      <c r="EP552" s="59"/>
      <c r="EQ552" s="59"/>
      <c r="ER552" s="59"/>
      <c r="ES552" s="59"/>
      <c r="ET552" s="59"/>
      <c r="EU552" s="59"/>
      <c r="EV552" s="59"/>
      <c r="EW552" s="59"/>
      <c r="EX552" s="59"/>
      <c r="EY552" s="59"/>
      <c r="EZ552" s="59"/>
      <c r="FA552" s="59"/>
      <c r="FB552" s="59"/>
      <c r="FC552" s="59"/>
      <c r="FD552" s="59"/>
      <c r="FE552" s="59"/>
      <c r="FF552" s="59"/>
      <c r="FG552" s="59"/>
      <c r="FH552" s="59"/>
      <c r="FI552" s="59"/>
      <c r="FJ552" s="59"/>
      <c r="FK552" s="59"/>
      <c r="FL552" s="59"/>
      <c r="FM552" s="59"/>
      <c r="FN552" s="59"/>
      <c r="FO552" s="59"/>
      <c r="FP552" s="59"/>
      <c r="FQ552" s="59"/>
      <c r="FR552" s="59"/>
      <c r="FS552" s="59"/>
      <c r="FT552" s="59"/>
      <c r="FU552" s="59"/>
      <c r="FV552" s="59"/>
      <c r="FW552" s="59"/>
      <c r="FX552" s="59"/>
      <c r="FY552" s="59"/>
      <c r="FZ552" s="59"/>
      <c r="GA552" s="59"/>
      <c r="GB552" s="59"/>
      <c r="GC552" s="59"/>
      <c r="GD552" s="59"/>
      <c r="GE552" s="59"/>
      <c r="GF552" s="59"/>
      <c r="GG552" s="59"/>
      <c r="GH552" s="59"/>
      <c r="GI552" s="59"/>
      <c r="GJ552" s="59"/>
      <c r="GK552" s="59"/>
      <c r="GL552" s="59"/>
      <c r="GM552" s="59"/>
      <c r="GN552" s="59"/>
      <c r="GO552" s="59"/>
      <c r="GP552" s="59"/>
      <c r="GQ552" s="59"/>
      <c r="GR552" s="59"/>
      <c r="GS552" s="59"/>
      <c r="AMH552"/>
      <c r="AMI552"/>
      <c r="AMJ552"/>
    </row>
    <row r="553" spans="1:1024" s="10" customFormat="1" x14ac:dyDescent="0.25">
      <c r="A553" s="12"/>
      <c r="B553" s="9" t="s">
        <v>638</v>
      </c>
      <c r="C553" s="34" t="s">
        <v>639</v>
      </c>
      <c r="D553" s="43">
        <v>37.6213009912492</v>
      </c>
      <c r="E553" s="43">
        <f t="shared" si="16"/>
        <v>48.948144300442507</v>
      </c>
      <c r="F553" s="64">
        <f t="shared" si="17"/>
        <v>4986.2006154531773</v>
      </c>
      <c r="G553" s="71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  <c r="BM553" s="59"/>
      <c r="BN553" s="59"/>
      <c r="BO553" s="59"/>
      <c r="BP553" s="59"/>
      <c r="BQ553" s="59"/>
      <c r="BR553" s="59"/>
      <c r="BS553" s="59"/>
      <c r="BT553" s="59"/>
      <c r="BU553" s="59"/>
      <c r="BV553" s="59"/>
      <c r="BW553" s="59"/>
      <c r="BX553" s="59"/>
      <c r="BY553" s="59"/>
      <c r="BZ553" s="59"/>
      <c r="CA553" s="59"/>
      <c r="CB553" s="59"/>
      <c r="CC553" s="59"/>
      <c r="CD553" s="59"/>
      <c r="CE553" s="59"/>
      <c r="CF553" s="59"/>
      <c r="CG553" s="59"/>
      <c r="CH553" s="59"/>
      <c r="CI553" s="59"/>
      <c r="CJ553" s="59"/>
      <c r="CK553" s="59"/>
      <c r="CL553" s="59"/>
      <c r="CM553" s="59"/>
      <c r="CN553" s="59"/>
      <c r="CO553" s="59"/>
      <c r="CP553" s="59"/>
      <c r="CQ553" s="59"/>
      <c r="CR553" s="59"/>
      <c r="CS553" s="59"/>
      <c r="CT553" s="59"/>
      <c r="CU553" s="59"/>
      <c r="CV553" s="59"/>
      <c r="CW553" s="59"/>
      <c r="CX553" s="59"/>
      <c r="CY553" s="59"/>
      <c r="CZ553" s="59"/>
      <c r="DA553" s="59"/>
      <c r="DB553" s="59"/>
      <c r="DC553" s="59"/>
      <c r="DD553" s="59"/>
      <c r="DE553" s="59"/>
      <c r="DF553" s="59"/>
      <c r="DG553" s="59"/>
      <c r="DH553" s="59"/>
      <c r="DI553" s="59"/>
      <c r="DJ553" s="59"/>
      <c r="DK553" s="59"/>
      <c r="DL553" s="59"/>
      <c r="DM553" s="59"/>
      <c r="DN553" s="59"/>
      <c r="DO553" s="59"/>
      <c r="DP553" s="59"/>
      <c r="DQ553" s="59"/>
      <c r="DR553" s="59"/>
      <c r="DS553" s="59"/>
      <c r="DT553" s="59"/>
      <c r="DU553" s="59"/>
      <c r="DV553" s="59"/>
      <c r="DW553" s="59"/>
      <c r="DX553" s="59"/>
      <c r="DY553" s="59"/>
      <c r="DZ553" s="59"/>
      <c r="EA553" s="59"/>
      <c r="EB553" s="59"/>
      <c r="EC553" s="59"/>
      <c r="ED553" s="59"/>
      <c r="EE553" s="59"/>
      <c r="EF553" s="59"/>
      <c r="EG553" s="59"/>
      <c r="EH553" s="59"/>
      <c r="EI553" s="59"/>
      <c r="EJ553" s="59"/>
      <c r="EK553" s="59"/>
      <c r="EL553" s="59"/>
      <c r="EM553" s="59"/>
      <c r="EN553" s="59"/>
      <c r="EO553" s="59"/>
      <c r="EP553" s="59"/>
      <c r="EQ553" s="59"/>
      <c r="ER553" s="59"/>
      <c r="ES553" s="59"/>
      <c r="ET553" s="59"/>
      <c r="EU553" s="59"/>
      <c r="EV553" s="59"/>
      <c r="EW553" s="59"/>
      <c r="EX553" s="59"/>
      <c r="EY553" s="59"/>
      <c r="EZ553" s="59"/>
      <c r="FA553" s="59"/>
      <c r="FB553" s="59"/>
      <c r="FC553" s="59"/>
      <c r="FD553" s="59"/>
      <c r="FE553" s="59"/>
      <c r="FF553" s="59"/>
      <c r="FG553" s="59"/>
      <c r="FH553" s="59"/>
      <c r="FI553" s="59"/>
      <c r="FJ553" s="59"/>
      <c r="FK553" s="59"/>
      <c r="FL553" s="59"/>
      <c r="FM553" s="59"/>
      <c r="FN553" s="59"/>
      <c r="FO553" s="59"/>
      <c r="FP553" s="59"/>
      <c r="FQ553" s="59"/>
      <c r="FR553" s="59"/>
      <c r="FS553" s="59"/>
      <c r="FT553" s="59"/>
      <c r="FU553" s="59"/>
      <c r="FV553" s="59"/>
      <c r="FW553" s="59"/>
      <c r="FX553" s="59"/>
      <c r="FY553" s="59"/>
      <c r="FZ553" s="59"/>
      <c r="GA553" s="59"/>
      <c r="GB553" s="59"/>
      <c r="GC553" s="59"/>
      <c r="GD553" s="59"/>
      <c r="GE553" s="59"/>
      <c r="GF553" s="59"/>
      <c r="GG553" s="59"/>
      <c r="GH553" s="59"/>
      <c r="GI553" s="59"/>
      <c r="GJ553" s="59"/>
      <c r="GK553" s="59"/>
      <c r="GL553" s="59"/>
      <c r="GM553" s="59"/>
      <c r="GN553" s="59"/>
      <c r="GO553" s="59"/>
      <c r="GP553" s="59"/>
      <c r="GQ553" s="59"/>
      <c r="GR553" s="59"/>
      <c r="GS553" s="59"/>
      <c r="AMH553"/>
      <c r="AMI553"/>
      <c r="AMJ553"/>
    </row>
    <row r="554" spans="1:1024" s="10" customFormat="1" x14ac:dyDescent="0.25">
      <c r="A554" s="12"/>
      <c r="B554" s="9" t="s">
        <v>640</v>
      </c>
      <c r="C554" s="34" t="s">
        <v>641</v>
      </c>
      <c r="D554" s="43">
        <v>38.264400153492801</v>
      </c>
      <c r="E554" s="43">
        <f t="shared" si="16"/>
        <v>49.784864715834715</v>
      </c>
      <c r="F554" s="64">
        <f t="shared" si="17"/>
        <v>5071.4348140079355</v>
      </c>
      <c r="G554" s="71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  <c r="BM554" s="59"/>
      <c r="BN554" s="59"/>
      <c r="BO554" s="59"/>
      <c r="BP554" s="59"/>
      <c r="BQ554" s="59"/>
      <c r="BR554" s="59"/>
      <c r="BS554" s="59"/>
      <c r="BT554" s="59"/>
      <c r="BU554" s="59"/>
      <c r="BV554" s="59"/>
      <c r="BW554" s="59"/>
      <c r="BX554" s="59"/>
      <c r="BY554" s="59"/>
      <c r="BZ554" s="59"/>
      <c r="CA554" s="59"/>
      <c r="CB554" s="59"/>
      <c r="CC554" s="59"/>
      <c r="CD554" s="59"/>
      <c r="CE554" s="59"/>
      <c r="CF554" s="59"/>
      <c r="CG554" s="59"/>
      <c r="CH554" s="59"/>
      <c r="CI554" s="59"/>
      <c r="CJ554" s="59"/>
      <c r="CK554" s="59"/>
      <c r="CL554" s="59"/>
      <c r="CM554" s="59"/>
      <c r="CN554" s="59"/>
      <c r="CO554" s="59"/>
      <c r="CP554" s="59"/>
      <c r="CQ554" s="59"/>
      <c r="CR554" s="59"/>
      <c r="CS554" s="59"/>
      <c r="CT554" s="59"/>
      <c r="CU554" s="59"/>
      <c r="CV554" s="59"/>
      <c r="CW554" s="59"/>
      <c r="CX554" s="59"/>
      <c r="CY554" s="59"/>
      <c r="CZ554" s="59"/>
      <c r="DA554" s="59"/>
      <c r="DB554" s="59"/>
      <c r="DC554" s="59"/>
      <c r="DD554" s="59"/>
      <c r="DE554" s="59"/>
      <c r="DF554" s="59"/>
      <c r="DG554" s="59"/>
      <c r="DH554" s="59"/>
      <c r="DI554" s="59"/>
      <c r="DJ554" s="59"/>
      <c r="DK554" s="59"/>
      <c r="DL554" s="59"/>
      <c r="DM554" s="59"/>
      <c r="DN554" s="59"/>
      <c r="DO554" s="59"/>
      <c r="DP554" s="59"/>
      <c r="DQ554" s="59"/>
      <c r="DR554" s="59"/>
      <c r="DS554" s="59"/>
      <c r="DT554" s="59"/>
      <c r="DU554" s="59"/>
      <c r="DV554" s="59"/>
      <c r="DW554" s="59"/>
      <c r="DX554" s="59"/>
      <c r="DY554" s="59"/>
      <c r="DZ554" s="59"/>
      <c r="EA554" s="59"/>
      <c r="EB554" s="59"/>
      <c r="EC554" s="59"/>
      <c r="ED554" s="59"/>
      <c r="EE554" s="59"/>
      <c r="EF554" s="59"/>
      <c r="EG554" s="59"/>
      <c r="EH554" s="59"/>
      <c r="EI554" s="59"/>
      <c r="EJ554" s="59"/>
      <c r="EK554" s="59"/>
      <c r="EL554" s="59"/>
      <c r="EM554" s="59"/>
      <c r="EN554" s="59"/>
      <c r="EO554" s="59"/>
      <c r="EP554" s="59"/>
      <c r="EQ554" s="59"/>
      <c r="ER554" s="59"/>
      <c r="ES554" s="59"/>
      <c r="ET554" s="59"/>
      <c r="EU554" s="59"/>
      <c r="EV554" s="59"/>
      <c r="EW554" s="59"/>
      <c r="EX554" s="59"/>
      <c r="EY554" s="59"/>
      <c r="EZ554" s="59"/>
      <c r="FA554" s="59"/>
      <c r="FB554" s="59"/>
      <c r="FC554" s="59"/>
      <c r="FD554" s="59"/>
      <c r="FE554" s="59"/>
      <c r="FF554" s="59"/>
      <c r="FG554" s="59"/>
      <c r="FH554" s="59"/>
      <c r="FI554" s="59"/>
      <c r="FJ554" s="59"/>
      <c r="FK554" s="59"/>
      <c r="FL554" s="59"/>
      <c r="FM554" s="59"/>
      <c r="FN554" s="59"/>
      <c r="FO554" s="59"/>
      <c r="FP554" s="59"/>
      <c r="FQ554" s="59"/>
      <c r="FR554" s="59"/>
      <c r="FS554" s="59"/>
      <c r="FT554" s="59"/>
      <c r="FU554" s="59"/>
      <c r="FV554" s="59"/>
      <c r="FW554" s="59"/>
      <c r="FX554" s="59"/>
      <c r="FY554" s="59"/>
      <c r="FZ554" s="59"/>
      <c r="GA554" s="59"/>
      <c r="GB554" s="59"/>
      <c r="GC554" s="59"/>
      <c r="GD554" s="59"/>
      <c r="GE554" s="59"/>
      <c r="GF554" s="59"/>
      <c r="GG554" s="59"/>
      <c r="GH554" s="59"/>
      <c r="GI554" s="59"/>
      <c r="GJ554" s="59"/>
      <c r="GK554" s="59"/>
      <c r="GL554" s="59"/>
      <c r="GM554" s="59"/>
      <c r="GN554" s="59"/>
      <c r="GO554" s="59"/>
      <c r="GP554" s="59"/>
      <c r="GQ554" s="59"/>
      <c r="GR554" s="59"/>
      <c r="GS554" s="59"/>
      <c r="AMH554"/>
      <c r="AMI554"/>
      <c r="AMJ554"/>
    </row>
    <row r="555" spans="1:1024" s="10" customFormat="1" x14ac:dyDescent="0.25">
      <c r="A555" s="12"/>
      <c r="B555" s="9" t="s">
        <v>642</v>
      </c>
      <c r="C555" s="34" t="s">
        <v>643</v>
      </c>
      <c r="D555" s="43">
        <v>55.628077534069199</v>
      </c>
      <c r="E555" s="43">
        <f t="shared" si="16"/>
        <v>72.376315931423363</v>
      </c>
      <c r="F555" s="64">
        <f t="shared" si="17"/>
        <v>7372.7581749863048</v>
      </c>
      <c r="G555" s="71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  <c r="BM555" s="59"/>
      <c r="BN555" s="59"/>
      <c r="BO555" s="59"/>
      <c r="BP555" s="59"/>
      <c r="BQ555" s="59"/>
      <c r="BR555" s="59"/>
      <c r="BS555" s="59"/>
      <c r="BT555" s="59"/>
      <c r="BU555" s="59"/>
      <c r="BV555" s="59"/>
      <c r="BW555" s="59"/>
      <c r="BX555" s="59"/>
      <c r="BY555" s="59"/>
      <c r="BZ555" s="59"/>
      <c r="CA555" s="59"/>
      <c r="CB555" s="59"/>
      <c r="CC555" s="59"/>
      <c r="CD555" s="59"/>
      <c r="CE555" s="59"/>
      <c r="CF555" s="59"/>
      <c r="CG555" s="59"/>
      <c r="CH555" s="59"/>
      <c r="CI555" s="59"/>
      <c r="CJ555" s="59"/>
      <c r="CK555" s="59"/>
      <c r="CL555" s="59"/>
      <c r="CM555" s="59"/>
      <c r="CN555" s="59"/>
      <c r="CO555" s="59"/>
      <c r="CP555" s="59"/>
      <c r="CQ555" s="59"/>
      <c r="CR555" s="59"/>
      <c r="CS555" s="59"/>
      <c r="CT555" s="59"/>
      <c r="CU555" s="59"/>
      <c r="CV555" s="59"/>
      <c r="CW555" s="59"/>
      <c r="CX555" s="59"/>
      <c r="CY555" s="59"/>
      <c r="CZ555" s="59"/>
      <c r="DA555" s="59"/>
      <c r="DB555" s="59"/>
      <c r="DC555" s="59"/>
      <c r="DD555" s="59"/>
      <c r="DE555" s="59"/>
      <c r="DF555" s="59"/>
      <c r="DG555" s="59"/>
      <c r="DH555" s="59"/>
      <c r="DI555" s="59"/>
      <c r="DJ555" s="59"/>
      <c r="DK555" s="59"/>
      <c r="DL555" s="59"/>
      <c r="DM555" s="59"/>
      <c r="DN555" s="59"/>
      <c r="DO555" s="59"/>
      <c r="DP555" s="59"/>
      <c r="DQ555" s="59"/>
      <c r="DR555" s="59"/>
      <c r="DS555" s="59"/>
      <c r="DT555" s="59"/>
      <c r="DU555" s="59"/>
      <c r="DV555" s="59"/>
      <c r="DW555" s="59"/>
      <c r="DX555" s="59"/>
      <c r="DY555" s="59"/>
      <c r="DZ555" s="59"/>
      <c r="EA555" s="59"/>
      <c r="EB555" s="59"/>
      <c r="EC555" s="59"/>
      <c r="ED555" s="59"/>
      <c r="EE555" s="59"/>
      <c r="EF555" s="59"/>
      <c r="EG555" s="59"/>
      <c r="EH555" s="59"/>
      <c r="EI555" s="59"/>
      <c r="EJ555" s="59"/>
      <c r="EK555" s="59"/>
      <c r="EL555" s="59"/>
      <c r="EM555" s="59"/>
      <c r="EN555" s="59"/>
      <c r="EO555" s="59"/>
      <c r="EP555" s="59"/>
      <c r="EQ555" s="59"/>
      <c r="ER555" s="59"/>
      <c r="ES555" s="59"/>
      <c r="ET555" s="59"/>
      <c r="EU555" s="59"/>
      <c r="EV555" s="59"/>
      <c r="EW555" s="59"/>
      <c r="EX555" s="59"/>
      <c r="EY555" s="59"/>
      <c r="EZ555" s="59"/>
      <c r="FA555" s="59"/>
      <c r="FB555" s="59"/>
      <c r="FC555" s="59"/>
      <c r="FD555" s="59"/>
      <c r="FE555" s="59"/>
      <c r="FF555" s="59"/>
      <c r="FG555" s="59"/>
      <c r="FH555" s="59"/>
      <c r="FI555" s="59"/>
      <c r="FJ555" s="59"/>
      <c r="FK555" s="59"/>
      <c r="FL555" s="59"/>
      <c r="FM555" s="59"/>
      <c r="FN555" s="59"/>
      <c r="FO555" s="59"/>
      <c r="FP555" s="59"/>
      <c r="FQ555" s="59"/>
      <c r="FR555" s="59"/>
      <c r="FS555" s="59"/>
      <c r="FT555" s="59"/>
      <c r="FU555" s="59"/>
      <c r="FV555" s="59"/>
      <c r="FW555" s="59"/>
      <c r="FX555" s="59"/>
      <c r="FY555" s="59"/>
      <c r="FZ555" s="59"/>
      <c r="GA555" s="59"/>
      <c r="GB555" s="59"/>
      <c r="GC555" s="59"/>
      <c r="GD555" s="59"/>
      <c r="GE555" s="59"/>
      <c r="GF555" s="59"/>
      <c r="GG555" s="59"/>
      <c r="GH555" s="59"/>
      <c r="GI555" s="59"/>
      <c r="GJ555" s="59"/>
      <c r="GK555" s="59"/>
      <c r="GL555" s="59"/>
      <c r="GM555" s="59"/>
      <c r="GN555" s="59"/>
      <c r="GO555" s="59"/>
      <c r="GP555" s="59"/>
      <c r="GQ555" s="59"/>
      <c r="GR555" s="59"/>
      <c r="GS555" s="59"/>
      <c r="AMH555"/>
      <c r="AMI555"/>
      <c r="AMJ555"/>
    </row>
    <row r="556" spans="1:1024" s="10" customFormat="1" x14ac:dyDescent="0.25">
      <c r="A556" s="12"/>
      <c r="B556" s="9" t="s">
        <v>644</v>
      </c>
      <c r="C556" s="34" t="s">
        <v>645</v>
      </c>
      <c r="D556" s="43">
        <v>55.628077534069199</v>
      </c>
      <c r="E556" s="43">
        <f t="shared" si="16"/>
        <v>72.376315931423363</v>
      </c>
      <c r="F556" s="64">
        <f t="shared" si="17"/>
        <v>7372.7581749863048</v>
      </c>
      <c r="G556" s="71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  <c r="BM556" s="59"/>
      <c r="BN556" s="59"/>
      <c r="BO556" s="59"/>
      <c r="BP556" s="59"/>
      <c r="BQ556" s="59"/>
      <c r="BR556" s="59"/>
      <c r="BS556" s="59"/>
      <c r="BT556" s="59"/>
      <c r="BU556" s="59"/>
      <c r="BV556" s="59"/>
      <c r="BW556" s="59"/>
      <c r="BX556" s="59"/>
      <c r="BY556" s="59"/>
      <c r="BZ556" s="59"/>
      <c r="CA556" s="59"/>
      <c r="CB556" s="59"/>
      <c r="CC556" s="59"/>
      <c r="CD556" s="59"/>
      <c r="CE556" s="59"/>
      <c r="CF556" s="59"/>
      <c r="CG556" s="59"/>
      <c r="CH556" s="59"/>
      <c r="CI556" s="59"/>
      <c r="CJ556" s="59"/>
      <c r="CK556" s="59"/>
      <c r="CL556" s="59"/>
      <c r="CM556" s="59"/>
      <c r="CN556" s="59"/>
      <c r="CO556" s="59"/>
      <c r="CP556" s="59"/>
      <c r="CQ556" s="59"/>
      <c r="CR556" s="59"/>
      <c r="CS556" s="59"/>
      <c r="CT556" s="59"/>
      <c r="CU556" s="59"/>
      <c r="CV556" s="59"/>
      <c r="CW556" s="59"/>
      <c r="CX556" s="59"/>
      <c r="CY556" s="59"/>
      <c r="CZ556" s="59"/>
      <c r="DA556" s="59"/>
      <c r="DB556" s="59"/>
      <c r="DC556" s="59"/>
      <c r="DD556" s="59"/>
      <c r="DE556" s="59"/>
      <c r="DF556" s="59"/>
      <c r="DG556" s="59"/>
      <c r="DH556" s="59"/>
      <c r="DI556" s="59"/>
      <c r="DJ556" s="59"/>
      <c r="DK556" s="59"/>
      <c r="DL556" s="59"/>
      <c r="DM556" s="59"/>
      <c r="DN556" s="59"/>
      <c r="DO556" s="59"/>
      <c r="DP556" s="59"/>
      <c r="DQ556" s="59"/>
      <c r="DR556" s="59"/>
      <c r="DS556" s="59"/>
      <c r="DT556" s="59"/>
      <c r="DU556" s="59"/>
      <c r="DV556" s="59"/>
      <c r="DW556" s="59"/>
      <c r="DX556" s="59"/>
      <c r="DY556" s="59"/>
      <c r="DZ556" s="59"/>
      <c r="EA556" s="59"/>
      <c r="EB556" s="59"/>
      <c r="EC556" s="59"/>
      <c r="ED556" s="59"/>
      <c r="EE556" s="59"/>
      <c r="EF556" s="59"/>
      <c r="EG556" s="59"/>
      <c r="EH556" s="59"/>
      <c r="EI556" s="59"/>
      <c r="EJ556" s="59"/>
      <c r="EK556" s="59"/>
      <c r="EL556" s="59"/>
      <c r="EM556" s="59"/>
      <c r="EN556" s="59"/>
      <c r="EO556" s="59"/>
      <c r="EP556" s="59"/>
      <c r="EQ556" s="59"/>
      <c r="ER556" s="59"/>
      <c r="ES556" s="59"/>
      <c r="ET556" s="59"/>
      <c r="EU556" s="59"/>
      <c r="EV556" s="59"/>
      <c r="EW556" s="59"/>
      <c r="EX556" s="59"/>
      <c r="EY556" s="59"/>
      <c r="EZ556" s="59"/>
      <c r="FA556" s="59"/>
      <c r="FB556" s="59"/>
      <c r="FC556" s="59"/>
      <c r="FD556" s="59"/>
      <c r="FE556" s="59"/>
      <c r="FF556" s="59"/>
      <c r="FG556" s="59"/>
      <c r="FH556" s="59"/>
      <c r="FI556" s="59"/>
      <c r="FJ556" s="59"/>
      <c r="FK556" s="59"/>
      <c r="FL556" s="59"/>
      <c r="FM556" s="59"/>
      <c r="FN556" s="59"/>
      <c r="FO556" s="59"/>
      <c r="FP556" s="59"/>
      <c r="FQ556" s="59"/>
      <c r="FR556" s="59"/>
      <c r="FS556" s="59"/>
      <c r="FT556" s="59"/>
      <c r="FU556" s="59"/>
      <c r="FV556" s="59"/>
      <c r="FW556" s="59"/>
      <c r="FX556" s="59"/>
      <c r="FY556" s="59"/>
      <c r="FZ556" s="59"/>
      <c r="GA556" s="59"/>
      <c r="GB556" s="59"/>
      <c r="GC556" s="59"/>
      <c r="GD556" s="59"/>
      <c r="GE556" s="59"/>
      <c r="GF556" s="59"/>
      <c r="GG556" s="59"/>
      <c r="GH556" s="59"/>
      <c r="GI556" s="59"/>
      <c r="GJ556" s="59"/>
      <c r="GK556" s="59"/>
      <c r="GL556" s="59"/>
      <c r="GM556" s="59"/>
      <c r="GN556" s="59"/>
      <c r="GO556" s="59"/>
      <c r="GP556" s="59"/>
      <c r="GQ556" s="59"/>
      <c r="GR556" s="59"/>
      <c r="GS556" s="59"/>
      <c r="AMH556"/>
      <c r="AMI556"/>
      <c r="AMJ556"/>
    </row>
    <row r="557" spans="1:1024" s="10" customFormat="1" x14ac:dyDescent="0.25">
      <c r="A557" s="12"/>
      <c r="B557" s="9" t="s">
        <v>646</v>
      </c>
      <c r="C557" s="34" t="s">
        <v>647</v>
      </c>
      <c r="D557" s="43">
        <v>55.628077534069199</v>
      </c>
      <c r="E557" s="43">
        <f t="shared" si="16"/>
        <v>72.376315931423363</v>
      </c>
      <c r="F557" s="64">
        <f t="shared" si="17"/>
        <v>7372.7581749863048</v>
      </c>
      <c r="G557" s="71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  <c r="BM557" s="59"/>
      <c r="BN557" s="59"/>
      <c r="BO557" s="59"/>
      <c r="BP557" s="59"/>
      <c r="BQ557" s="59"/>
      <c r="BR557" s="59"/>
      <c r="BS557" s="59"/>
      <c r="BT557" s="59"/>
      <c r="BU557" s="59"/>
      <c r="BV557" s="59"/>
      <c r="BW557" s="59"/>
      <c r="BX557" s="59"/>
      <c r="BY557" s="59"/>
      <c r="BZ557" s="59"/>
      <c r="CA557" s="59"/>
      <c r="CB557" s="59"/>
      <c r="CC557" s="59"/>
      <c r="CD557" s="59"/>
      <c r="CE557" s="59"/>
      <c r="CF557" s="59"/>
      <c r="CG557" s="59"/>
      <c r="CH557" s="59"/>
      <c r="CI557" s="59"/>
      <c r="CJ557" s="59"/>
      <c r="CK557" s="59"/>
      <c r="CL557" s="59"/>
      <c r="CM557" s="59"/>
      <c r="CN557" s="59"/>
      <c r="CO557" s="59"/>
      <c r="CP557" s="59"/>
      <c r="CQ557" s="59"/>
      <c r="CR557" s="59"/>
      <c r="CS557" s="59"/>
      <c r="CT557" s="59"/>
      <c r="CU557" s="59"/>
      <c r="CV557" s="59"/>
      <c r="CW557" s="59"/>
      <c r="CX557" s="59"/>
      <c r="CY557" s="59"/>
      <c r="CZ557" s="59"/>
      <c r="DA557" s="59"/>
      <c r="DB557" s="59"/>
      <c r="DC557" s="59"/>
      <c r="DD557" s="59"/>
      <c r="DE557" s="59"/>
      <c r="DF557" s="59"/>
      <c r="DG557" s="59"/>
      <c r="DH557" s="59"/>
      <c r="DI557" s="59"/>
      <c r="DJ557" s="59"/>
      <c r="DK557" s="59"/>
      <c r="DL557" s="59"/>
      <c r="DM557" s="59"/>
      <c r="DN557" s="59"/>
      <c r="DO557" s="59"/>
      <c r="DP557" s="59"/>
      <c r="DQ557" s="59"/>
      <c r="DR557" s="59"/>
      <c r="DS557" s="59"/>
      <c r="DT557" s="59"/>
      <c r="DU557" s="59"/>
      <c r="DV557" s="59"/>
      <c r="DW557" s="59"/>
      <c r="DX557" s="59"/>
      <c r="DY557" s="59"/>
      <c r="DZ557" s="59"/>
      <c r="EA557" s="59"/>
      <c r="EB557" s="59"/>
      <c r="EC557" s="59"/>
      <c r="ED557" s="59"/>
      <c r="EE557" s="59"/>
      <c r="EF557" s="59"/>
      <c r="EG557" s="59"/>
      <c r="EH557" s="59"/>
      <c r="EI557" s="59"/>
      <c r="EJ557" s="59"/>
      <c r="EK557" s="59"/>
      <c r="EL557" s="59"/>
      <c r="EM557" s="59"/>
      <c r="EN557" s="59"/>
      <c r="EO557" s="59"/>
      <c r="EP557" s="59"/>
      <c r="EQ557" s="59"/>
      <c r="ER557" s="59"/>
      <c r="ES557" s="59"/>
      <c r="ET557" s="59"/>
      <c r="EU557" s="59"/>
      <c r="EV557" s="59"/>
      <c r="EW557" s="59"/>
      <c r="EX557" s="59"/>
      <c r="EY557" s="59"/>
      <c r="EZ557" s="59"/>
      <c r="FA557" s="59"/>
      <c r="FB557" s="59"/>
      <c r="FC557" s="59"/>
      <c r="FD557" s="59"/>
      <c r="FE557" s="59"/>
      <c r="FF557" s="59"/>
      <c r="FG557" s="59"/>
      <c r="FH557" s="59"/>
      <c r="FI557" s="59"/>
      <c r="FJ557" s="59"/>
      <c r="FK557" s="59"/>
      <c r="FL557" s="59"/>
      <c r="FM557" s="59"/>
      <c r="FN557" s="59"/>
      <c r="FO557" s="59"/>
      <c r="FP557" s="59"/>
      <c r="FQ557" s="59"/>
      <c r="FR557" s="59"/>
      <c r="FS557" s="59"/>
      <c r="FT557" s="59"/>
      <c r="FU557" s="59"/>
      <c r="FV557" s="59"/>
      <c r="FW557" s="59"/>
      <c r="FX557" s="59"/>
      <c r="FY557" s="59"/>
      <c r="FZ557" s="59"/>
      <c r="GA557" s="59"/>
      <c r="GB557" s="59"/>
      <c r="GC557" s="59"/>
      <c r="GD557" s="59"/>
      <c r="GE557" s="59"/>
      <c r="GF557" s="59"/>
      <c r="GG557" s="59"/>
      <c r="GH557" s="59"/>
      <c r="GI557" s="59"/>
      <c r="GJ557" s="59"/>
      <c r="GK557" s="59"/>
      <c r="GL557" s="59"/>
      <c r="GM557" s="59"/>
      <c r="GN557" s="59"/>
      <c r="GO557" s="59"/>
      <c r="GP557" s="59"/>
      <c r="GQ557" s="59"/>
      <c r="GR557" s="59"/>
      <c r="GS557" s="59"/>
      <c r="AMH557"/>
      <c r="AMI557"/>
      <c r="AMJ557"/>
    </row>
    <row r="558" spans="1:1024" s="10" customFormat="1" x14ac:dyDescent="0.25">
      <c r="A558" s="12"/>
      <c r="B558" s="9" t="s">
        <v>648</v>
      </c>
      <c r="C558" s="34" t="s">
        <v>649</v>
      </c>
      <c r="D558" s="43">
        <v>56.399796528761598</v>
      </c>
      <c r="E558" s="43">
        <f t="shared" si="16"/>
        <v>73.380380429894117</v>
      </c>
      <c r="F558" s="64">
        <f t="shared" si="17"/>
        <v>7475.0392132520255</v>
      </c>
      <c r="G558" s="71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  <c r="BM558" s="59"/>
      <c r="BN558" s="59"/>
      <c r="BO558" s="59"/>
      <c r="BP558" s="59"/>
      <c r="BQ558" s="59"/>
      <c r="BR558" s="59"/>
      <c r="BS558" s="59"/>
      <c r="BT558" s="59"/>
      <c r="BU558" s="59"/>
      <c r="BV558" s="59"/>
      <c r="BW558" s="59"/>
      <c r="BX558" s="59"/>
      <c r="BY558" s="59"/>
      <c r="BZ558" s="59"/>
      <c r="CA558" s="59"/>
      <c r="CB558" s="59"/>
      <c r="CC558" s="59"/>
      <c r="CD558" s="59"/>
      <c r="CE558" s="59"/>
      <c r="CF558" s="59"/>
      <c r="CG558" s="59"/>
      <c r="CH558" s="59"/>
      <c r="CI558" s="59"/>
      <c r="CJ558" s="59"/>
      <c r="CK558" s="59"/>
      <c r="CL558" s="59"/>
      <c r="CM558" s="59"/>
      <c r="CN558" s="59"/>
      <c r="CO558" s="59"/>
      <c r="CP558" s="59"/>
      <c r="CQ558" s="59"/>
      <c r="CR558" s="59"/>
      <c r="CS558" s="59"/>
      <c r="CT558" s="59"/>
      <c r="CU558" s="59"/>
      <c r="CV558" s="59"/>
      <c r="CW558" s="59"/>
      <c r="CX558" s="59"/>
      <c r="CY558" s="59"/>
      <c r="CZ558" s="59"/>
      <c r="DA558" s="59"/>
      <c r="DB558" s="59"/>
      <c r="DC558" s="59"/>
      <c r="DD558" s="59"/>
      <c r="DE558" s="59"/>
      <c r="DF558" s="59"/>
      <c r="DG558" s="59"/>
      <c r="DH558" s="59"/>
      <c r="DI558" s="59"/>
      <c r="DJ558" s="59"/>
      <c r="DK558" s="59"/>
      <c r="DL558" s="59"/>
      <c r="DM558" s="59"/>
      <c r="DN558" s="59"/>
      <c r="DO558" s="59"/>
      <c r="DP558" s="59"/>
      <c r="DQ558" s="59"/>
      <c r="DR558" s="59"/>
      <c r="DS558" s="59"/>
      <c r="DT558" s="59"/>
      <c r="DU558" s="59"/>
      <c r="DV558" s="59"/>
      <c r="DW558" s="59"/>
      <c r="DX558" s="59"/>
      <c r="DY558" s="59"/>
      <c r="DZ558" s="59"/>
      <c r="EA558" s="59"/>
      <c r="EB558" s="59"/>
      <c r="EC558" s="59"/>
      <c r="ED558" s="59"/>
      <c r="EE558" s="59"/>
      <c r="EF558" s="59"/>
      <c r="EG558" s="59"/>
      <c r="EH558" s="59"/>
      <c r="EI558" s="59"/>
      <c r="EJ558" s="59"/>
      <c r="EK558" s="59"/>
      <c r="EL558" s="59"/>
      <c r="EM558" s="59"/>
      <c r="EN558" s="59"/>
      <c r="EO558" s="59"/>
      <c r="EP558" s="59"/>
      <c r="EQ558" s="59"/>
      <c r="ER558" s="59"/>
      <c r="ES558" s="59"/>
      <c r="ET558" s="59"/>
      <c r="EU558" s="59"/>
      <c r="EV558" s="59"/>
      <c r="EW558" s="59"/>
      <c r="EX558" s="59"/>
      <c r="EY558" s="59"/>
      <c r="EZ558" s="59"/>
      <c r="FA558" s="59"/>
      <c r="FB558" s="59"/>
      <c r="FC558" s="59"/>
      <c r="FD558" s="59"/>
      <c r="FE558" s="59"/>
      <c r="FF558" s="59"/>
      <c r="FG558" s="59"/>
      <c r="FH558" s="59"/>
      <c r="FI558" s="59"/>
      <c r="FJ558" s="59"/>
      <c r="FK558" s="59"/>
      <c r="FL558" s="59"/>
      <c r="FM558" s="59"/>
      <c r="FN558" s="59"/>
      <c r="FO558" s="59"/>
      <c r="FP558" s="59"/>
      <c r="FQ558" s="59"/>
      <c r="FR558" s="59"/>
      <c r="FS558" s="59"/>
      <c r="FT558" s="59"/>
      <c r="FU558" s="59"/>
      <c r="FV558" s="59"/>
      <c r="FW558" s="59"/>
      <c r="FX558" s="59"/>
      <c r="FY558" s="59"/>
      <c r="FZ558" s="59"/>
      <c r="GA558" s="59"/>
      <c r="GB558" s="59"/>
      <c r="GC558" s="59"/>
      <c r="GD558" s="59"/>
      <c r="GE558" s="59"/>
      <c r="GF558" s="59"/>
      <c r="GG558" s="59"/>
      <c r="GH558" s="59"/>
      <c r="GI558" s="59"/>
      <c r="GJ558" s="59"/>
      <c r="GK558" s="59"/>
      <c r="GL558" s="59"/>
      <c r="GM558" s="59"/>
      <c r="GN558" s="59"/>
      <c r="GO558" s="59"/>
      <c r="GP558" s="59"/>
      <c r="GQ558" s="59"/>
      <c r="GR558" s="59"/>
      <c r="GS558" s="59"/>
      <c r="AMH558"/>
      <c r="AMI558"/>
      <c r="AMJ558"/>
    </row>
    <row r="559" spans="1:1024" s="10" customFormat="1" x14ac:dyDescent="0.25">
      <c r="A559" s="12"/>
      <c r="B559" s="9" t="s">
        <v>650</v>
      </c>
      <c r="C559" s="34" t="s">
        <v>651</v>
      </c>
      <c r="D559" s="43">
        <v>56.399796528761598</v>
      </c>
      <c r="E559" s="43">
        <f t="shared" si="16"/>
        <v>73.380380429894117</v>
      </c>
      <c r="F559" s="64">
        <f t="shared" si="17"/>
        <v>7475.0392132520255</v>
      </c>
      <c r="G559" s="71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  <c r="BM559" s="59"/>
      <c r="BN559" s="59"/>
      <c r="BO559" s="59"/>
      <c r="BP559" s="59"/>
      <c r="BQ559" s="59"/>
      <c r="BR559" s="59"/>
      <c r="BS559" s="59"/>
      <c r="BT559" s="59"/>
      <c r="BU559" s="59"/>
      <c r="BV559" s="59"/>
      <c r="BW559" s="59"/>
      <c r="BX559" s="59"/>
      <c r="BY559" s="59"/>
      <c r="BZ559" s="59"/>
      <c r="CA559" s="59"/>
      <c r="CB559" s="59"/>
      <c r="CC559" s="59"/>
      <c r="CD559" s="59"/>
      <c r="CE559" s="59"/>
      <c r="CF559" s="59"/>
      <c r="CG559" s="59"/>
      <c r="CH559" s="59"/>
      <c r="CI559" s="59"/>
      <c r="CJ559" s="59"/>
      <c r="CK559" s="59"/>
      <c r="CL559" s="59"/>
      <c r="CM559" s="59"/>
      <c r="CN559" s="59"/>
      <c r="CO559" s="59"/>
      <c r="CP559" s="59"/>
      <c r="CQ559" s="59"/>
      <c r="CR559" s="59"/>
      <c r="CS559" s="59"/>
      <c r="CT559" s="59"/>
      <c r="CU559" s="59"/>
      <c r="CV559" s="59"/>
      <c r="CW559" s="59"/>
      <c r="CX559" s="59"/>
      <c r="CY559" s="59"/>
      <c r="CZ559" s="59"/>
      <c r="DA559" s="59"/>
      <c r="DB559" s="59"/>
      <c r="DC559" s="59"/>
      <c r="DD559" s="59"/>
      <c r="DE559" s="59"/>
      <c r="DF559" s="59"/>
      <c r="DG559" s="59"/>
      <c r="DH559" s="59"/>
      <c r="DI559" s="59"/>
      <c r="DJ559" s="59"/>
      <c r="DK559" s="59"/>
      <c r="DL559" s="59"/>
      <c r="DM559" s="59"/>
      <c r="DN559" s="59"/>
      <c r="DO559" s="59"/>
      <c r="DP559" s="59"/>
      <c r="DQ559" s="59"/>
      <c r="DR559" s="59"/>
      <c r="DS559" s="59"/>
      <c r="DT559" s="59"/>
      <c r="DU559" s="59"/>
      <c r="DV559" s="59"/>
      <c r="DW559" s="59"/>
      <c r="DX559" s="59"/>
      <c r="DY559" s="59"/>
      <c r="DZ559" s="59"/>
      <c r="EA559" s="59"/>
      <c r="EB559" s="59"/>
      <c r="EC559" s="59"/>
      <c r="ED559" s="59"/>
      <c r="EE559" s="59"/>
      <c r="EF559" s="59"/>
      <c r="EG559" s="59"/>
      <c r="EH559" s="59"/>
      <c r="EI559" s="59"/>
      <c r="EJ559" s="59"/>
      <c r="EK559" s="59"/>
      <c r="EL559" s="59"/>
      <c r="EM559" s="59"/>
      <c r="EN559" s="59"/>
      <c r="EO559" s="59"/>
      <c r="EP559" s="59"/>
      <c r="EQ559" s="59"/>
      <c r="ER559" s="59"/>
      <c r="ES559" s="59"/>
      <c r="ET559" s="59"/>
      <c r="EU559" s="59"/>
      <c r="EV559" s="59"/>
      <c r="EW559" s="59"/>
      <c r="EX559" s="59"/>
      <c r="EY559" s="59"/>
      <c r="EZ559" s="59"/>
      <c r="FA559" s="59"/>
      <c r="FB559" s="59"/>
      <c r="FC559" s="59"/>
      <c r="FD559" s="59"/>
      <c r="FE559" s="59"/>
      <c r="FF559" s="59"/>
      <c r="FG559" s="59"/>
      <c r="FH559" s="59"/>
      <c r="FI559" s="59"/>
      <c r="FJ559" s="59"/>
      <c r="FK559" s="59"/>
      <c r="FL559" s="59"/>
      <c r="FM559" s="59"/>
      <c r="FN559" s="59"/>
      <c r="FO559" s="59"/>
      <c r="FP559" s="59"/>
      <c r="FQ559" s="59"/>
      <c r="FR559" s="59"/>
      <c r="FS559" s="59"/>
      <c r="FT559" s="59"/>
      <c r="FU559" s="59"/>
      <c r="FV559" s="59"/>
      <c r="FW559" s="59"/>
      <c r="FX559" s="59"/>
      <c r="FY559" s="59"/>
      <c r="FZ559" s="59"/>
      <c r="GA559" s="59"/>
      <c r="GB559" s="59"/>
      <c r="GC559" s="59"/>
      <c r="GD559" s="59"/>
      <c r="GE559" s="59"/>
      <c r="GF559" s="59"/>
      <c r="GG559" s="59"/>
      <c r="GH559" s="59"/>
      <c r="GI559" s="59"/>
      <c r="GJ559" s="59"/>
      <c r="GK559" s="59"/>
      <c r="GL559" s="59"/>
      <c r="GM559" s="59"/>
      <c r="GN559" s="59"/>
      <c r="GO559" s="59"/>
      <c r="GP559" s="59"/>
      <c r="GQ559" s="59"/>
      <c r="GR559" s="59"/>
      <c r="GS559" s="59"/>
      <c r="AMH559"/>
      <c r="AMI559"/>
      <c r="AMJ559"/>
    </row>
    <row r="560" spans="1:1024" ht="14" x14ac:dyDescent="0.3">
      <c r="A560" s="11"/>
      <c r="B560" s="7" t="s">
        <v>827</v>
      </c>
      <c r="C560" s="33"/>
      <c r="D560" s="44"/>
      <c r="E560" s="43">
        <f t="shared" si="16"/>
        <v>0</v>
      </c>
      <c r="F560" s="64">
        <f t="shared" si="17"/>
        <v>0</v>
      </c>
      <c r="G560" s="71"/>
    </row>
    <row r="561" spans="1:1024" ht="14" x14ac:dyDescent="0.3">
      <c r="A561" s="11"/>
      <c r="B561" s="16" t="s">
        <v>826</v>
      </c>
      <c r="C561" s="36"/>
      <c r="D561" s="44"/>
      <c r="E561" s="43">
        <f t="shared" si="16"/>
        <v>0</v>
      </c>
      <c r="F561" s="64">
        <f t="shared" si="17"/>
        <v>0</v>
      </c>
      <c r="G561" s="71"/>
    </row>
    <row r="562" spans="1:1024" s="10" customFormat="1" x14ac:dyDescent="0.25">
      <c r="A562" s="8"/>
      <c r="B562" s="9" t="s">
        <v>652</v>
      </c>
      <c r="C562" s="34" t="s">
        <v>653</v>
      </c>
      <c r="D562" s="43">
        <v>3701.4033196800001</v>
      </c>
      <c r="E562" s="43">
        <f t="shared" si="16"/>
        <v>4815.804319153548</v>
      </c>
      <c r="F562" s="64">
        <f t="shared" si="17"/>
        <v>490571.53857921448</v>
      </c>
      <c r="G562" s="71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  <c r="BB562" s="59"/>
      <c r="BC562" s="59"/>
      <c r="BD562" s="59"/>
      <c r="BE562" s="59"/>
      <c r="BF562" s="59"/>
      <c r="BG562" s="59"/>
      <c r="BH562" s="59"/>
      <c r="BI562" s="59"/>
      <c r="BJ562" s="59"/>
      <c r="BK562" s="59"/>
      <c r="BL562" s="59"/>
      <c r="BM562" s="59"/>
      <c r="BN562" s="59"/>
      <c r="BO562" s="59"/>
      <c r="BP562" s="59"/>
      <c r="BQ562" s="59"/>
      <c r="BR562" s="59"/>
      <c r="BS562" s="59"/>
      <c r="BT562" s="59"/>
      <c r="BU562" s="59"/>
      <c r="BV562" s="59"/>
      <c r="BW562" s="59"/>
      <c r="BX562" s="59"/>
      <c r="BY562" s="59"/>
      <c r="BZ562" s="59"/>
      <c r="CA562" s="59"/>
      <c r="CB562" s="59"/>
      <c r="CC562" s="59"/>
      <c r="CD562" s="59"/>
      <c r="CE562" s="59"/>
      <c r="CF562" s="59"/>
      <c r="CG562" s="59"/>
      <c r="CH562" s="59"/>
      <c r="CI562" s="59"/>
      <c r="CJ562" s="59"/>
      <c r="CK562" s="59"/>
      <c r="CL562" s="59"/>
      <c r="CM562" s="59"/>
      <c r="CN562" s="59"/>
      <c r="CO562" s="59"/>
      <c r="CP562" s="59"/>
      <c r="CQ562" s="59"/>
      <c r="CR562" s="59"/>
      <c r="CS562" s="59"/>
      <c r="CT562" s="59"/>
      <c r="CU562" s="59"/>
      <c r="CV562" s="59"/>
      <c r="CW562" s="59"/>
      <c r="CX562" s="59"/>
      <c r="CY562" s="59"/>
      <c r="CZ562" s="59"/>
      <c r="DA562" s="59"/>
      <c r="DB562" s="59"/>
      <c r="DC562" s="59"/>
      <c r="DD562" s="59"/>
      <c r="DE562" s="59"/>
      <c r="DF562" s="59"/>
      <c r="DG562" s="59"/>
      <c r="DH562" s="59"/>
      <c r="DI562" s="59"/>
      <c r="DJ562" s="59"/>
      <c r="DK562" s="59"/>
      <c r="DL562" s="59"/>
      <c r="DM562" s="59"/>
      <c r="DN562" s="59"/>
      <c r="DO562" s="59"/>
      <c r="DP562" s="59"/>
      <c r="DQ562" s="59"/>
      <c r="DR562" s="59"/>
      <c r="DS562" s="59"/>
      <c r="DT562" s="59"/>
      <c r="DU562" s="59"/>
      <c r="DV562" s="59"/>
      <c r="DW562" s="59"/>
      <c r="DX562" s="59"/>
      <c r="DY562" s="59"/>
      <c r="DZ562" s="59"/>
      <c r="EA562" s="59"/>
      <c r="EB562" s="59"/>
      <c r="EC562" s="59"/>
      <c r="ED562" s="59"/>
      <c r="EE562" s="59"/>
      <c r="EF562" s="59"/>
      <c r="EG562" s="59"/>
      <c r="EH562" s="59"/>
      <c r="EI562" s="59"/>
      <c r="EJ562" s="59"/>
      <c r="EK562" s="59"/>
      <c r="EL562" s="59"/>
      <c r="EM562" s="59"/>
      <c r="EN562" s="59"/>
      <c r="EO562" s="59"/>
      <c r="EP562" s="59"/>
      <c r="EQ562" s="59"/>
      <c r="ER562" s="59"/>
      <c r="ES562" s="59"/>
      <c r="ET562" s="59"/>
      <c r="EU562" s="59"/>
      <c r="EV562" s="59"/>
      <c r="EW562" s="59"/>
      <c r="EX562" s="59"/>
      <c r="EY562" s="59"/>
      <c r="EZ562" s="59"/>
      <c r="FA562" s="59"/>
      <c r="FB562" s="59"/>
      <c r="FC562" s="59"/>
      <c r="FD562" s="59"/>
      <c r="FE562" s="59"/>
      <c r="FF562" s="59"/>
      <c r="FG562" s="59"/>
      <c r="FH562" s="59"/>
      <c r="FI562" s="59"/>
      <c r="FJ562" s="59"/>
      <c r="FK562" s="59"/>
      <c r="FL562" s="59"/>
      <c r="FM562" s="59"/>
      <c r="FN562" s="59"/>
      <c r="FO562" s="59"/>
      <c r="FP562" s="59"/>
      <c r="FQ562" s="59"/>
      <c r="FR562" s="59"/>
      <c r="FS562" s="59"/>
      <c r="FT562" s="59"/>
      <c r="FU562" s="59"/>
      <c r="FV562" s="59"/>
      <c r="FW562" s="59"/>
      <c r="FX562" s="59"/>
      <c r="FY562" s="59"/>
      <c r="FZ562" s="59"/>
      <c r="GA562" s="59"/>
      <c r="GB562" s="59"/>
      <c r="GC562" s="59"/>
      <c r="GD562" s="59"/>
      <c r="GE562" s="59"/>
      <c r="GF562" s="59"/>
      <c r="GG562" s="59"/>
      <c r="GH562" s="59"/>
      <c r="GI562" s="59"/>
      <c r="GJ562" s="59"/>
      <c r="GK562" s="59"/>
      <c r="GL562" s="59"/>
      <c r="GM562" s="59"/>
      <c r="GN562" s="59"/>
      <c r="GO562" s="59"/>
      <c r="GP562" s="59"/>
      <c r="GQ562" s="59"/>
      <c r="GR562" s="59"/>
      <c r="GS562" s="59"/>
      <c r="AMH562"/>
      <c r="AMI562"/>
      <c r="AMJ562"/>
    </row>
    <row r="563" spans="1:1024" s="10" customFormat="1" x14ac:dyDescent="0.25">
      <c r="A563" s="8"/>
      <c r="B563" s="9" t="s">
        <v>654</v>
      </c>
      <c r="C563" s="34" t="s">
        <v>655</v>
      </c>
      <c r="D563" s="43">
        <v>3905.0442143999999</v>
      </c>
      <c r="E563" s="43">
        <f t="shared" si="16"/>
        <v>5080.7564509935482</v>
      </c>
      <c r="F563" s="64">
        <f t="shared" si="17"/>
        <v>517561.41739335982</v>
      </c>
      <c r="G563" s="71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  <c r="BB563" s="59"/>
      <c r="BC563" s="59"/>
      <c r="BD563" s="59"/>
      <c r="BE563" s="59"/>
      <c r="BF563" s="59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9"/>
      <c r="BS563" s="59"/>
      <c r="BT563" s="59"/>
      <c r="BU563" s="59"/>
      <c r="BV563" s="59"/>
      <c r="BW563" s="59"/>
      <c r="BX563" s="59"/>
      <c r="BY563" s="59"/>
      <c r="BZ563" s="59"/>
      <c r="CA563" s="59"/>
      <c r="CB563" s="59"/>
      <c r="CC563" s="59"/>
      <c r="CD563" s="59"/>
      <c r="CE563" s="59"/>
      <c r="CF563" s="59"/>
      <c r="CG563" s="59"/>
      <c r="CH563" s="59"/>
      <c r="CI563" s="59"/>
      <c r="CJ563" s="59"/>
      <c r="CK563" s="59"/>
      <c r="CL563" s="59"/>
      <c r="CM563" s="59"/>
      <c r="CN563" s="59"/>
      <c r="CO563" s="59"/>
      <c r="CP563" s="59"/>
      <c r="CQ563" s="59"/>
      <c r="CR563" s="59"/>
      <c r="CS563" s="59"/>
      <c r="CT563" s="59"/>
      <c r="CU563" s="59"/>
      <c r="CV563" s="59"/>
      <c r="CW563" s="59"/>
      <c r="CX563" s="59"/>
      <c r="CY563" s="59"/>
      <c r="CZ563" s="59"/>
      <c r="DA563" s="59"/>
      <c r="DB563" s="59"/>
      <c r="DC563" s="59"/>
      <c r="DD563" s="59"/>
      <c r="DE563" s="59"/>
      <c r="DF563" s="59"/>
      <c r="DG563" s="59"/>
      <c r="DH563" s="59"/>
      <c r="DI563" s="59"/>
      <c r="DJ563" s="59"/>
      <c r="DK563" s="59"/>
      <c r="DL563" s="59"/>
      <c r="DM563" s="59"/>
      <c r="DN563" s="59"/>
      <c r="DO563" s="59"/>
      <c r="DP563" s="59"/>
      <c r="DQ563" s="59"/>
      <c r="DR563" s="59"/>
      <c r="DS563" s="59"/>
      <c r="DT563" s="59"/>
      <c r="DU563" s="59"/>
      <c r="DV563" s="59"/>
      <c r="DW563" s="59"/>
      <c r="DX563" s="59"/>
      <c r="DY563" s="59"/>
      <c r="DZ563" s="59"/>
      <c r="EA563" s="59"/>
      <c r="EB563" s="59"/>
      <c r="EC563" s="59"/>
      <c r="ED563" s="59"/>
      <c r="EE563" s="59"/>
      <c r="EF563" s="59"/>
      <c r="EG563" s="59"/>
      <c r="EH563" s="59"/>
      <c r="EI563" s="59"/>
      <c r="EJ563" s="59"/>
      <c r="EK563" s="59"/>
      <c r="EL563" s="59"/>
      <c r="EM563" s="59"/>
      <c r="EN563" s="59"/>
      <c r="EO563" s="59"/>
      <c r="EP563" s="59"/>
      <c r="EQ563" s="59"/>
      <c r="ER563" s="59"/>
      <c r="ES563" s="59"/>
      <c r="ET563" s="59"/>
      <c r="EU563" s="59"/>
      <c r="EV563" s="59"/>
      <c r="EW563" s="59"/>
      <c r="EX563" s="59"/>
      <c r="EY563" s="59"/>
      <c r="EZ563" s="59"/>
      <c r="FA563" s="59"/>
      <c r="FB563" s="59"/>
      <c r="FC563" s="59"/>
      <c r="FD563" s="59"/>
      <c r="FE563" s="59"/>
      <c r="FF563" s="59"/>
      <c r="FG563" s="59"/>
      <c r="FH563" s="59"/>
      <c r="FI563" s="59"/>
      <c r="FJ563" s="59"/>
      <c r="FK563" s="59"/>
      <c r="FL563" s="59"/>
      <c r="FM563" s="59"/>
      <c r="FN563" s="59"/>
      <c r="FO563" s="59"/>
      <c r="FP563" s="59"/>
      <c r="FQ563" s="59"/>
      <c r="FR563" s="59"/>
      <c r="FS563" s="59"/>
      <c r="FT563" s="59"/>
      <c r="FU563" s="59"/>
      <c r="FV563" s="59"/>
      <c r="FW563" s="59"/>
      <c r="FX563" s="59"/>
      <c r="FY563" s="59"/>
      <c r="FZ563" s="59"/>
      <c r="GA563" s="59"/>
      <c r="GB563" s="59"/>
      <c r="GC563" s="59"/>
      <c r="GD563" s="59"/>
      <c r="GE563" s="59"/>
      <c r="GF563" s="59"/>
      <c r="GG563" s="59"/>
      <c r="GH563" s="59"/>
      <c r="GI563" s="59"/>
      <c r="GJ563" s="59"/>
      <c r="GK563" s="59"/>
      <c r="GL563" s="59"/>
      <c r="GM563" s="59"/>
      <c r="GN563" s="59"/>
      <c r="GO563" s="59"/>
      <c r="GP563" s="59"/>
      <c r="GQ563" s="59"/>
      <c r="GR563" s="59"/>
      <c r="GS563" s="59"/>
      <c r="AMH563"/>
      <c r="AMI563"/>
      <c r="AMJ563"/>
    </row>
    <row r="564" spans="1:1024" s="10" customFormat="1" x14ac:dyDescent="0.25">
      <c r="A564" s="8"/>
      <c r="B564" s="9" t="s">
        <v>656</v>
      </c>
      <c r="C564" s="34" t="s">
        <v>653</v>
      </c>
      <c r="D564" s="43">
        <v>4269.2946436800003</v>
      </c>
      <c r="E564" s="43">
        <f t="shared" si="16"/>
        <v>5554.6736761858056</v>
      </c>
      <c r="F564" s="64">
        <f t="shared" si="17"/>
        <v>565837.94337201957</v>
      </c>
      <c r="G564" s="71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  <c r="BB564" s="59"/>
      <c r="BC564" s="59"/>
      <c r="BD564" s="59"/>
      <c r="BE564" s="59"/>
      <c r="BF564" s="59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9"/>
      <c r="BS564" s="59"/>
      <c r="BT564" s="59"/>
      <c r="BU564" s="59"/>
      <c r="BV564" s="59"/>
      <c r="BW564" s="59"/>
      <c r="BX564" s="59"/>
      <c r="BY564" s="59"/>
      <c r="BZ564" s="59"/>
      <c r="CA564" s="59"/>
      <c r="CB564" s="59"/>
      <c r="CC564" s="59"/>
      <c r="CD564" s="59"/>
      <c r="CE564" s="59"/>
      <c r="CF564" s="59"/>
      <c r="CG564" s="59"/>
      <c r="CH564" s="59"/>
      <c r="CI564" s="59"/>
      <c r="CJ564" s="59"/>
      <c r="CK564" s="59"/>
      <c r="CL564" s="59"/>
      <c r="CM564" s="59"/>
      <c r="CN564" s="59"/>
      <c r="CO564" s="59"/>
      <c r="CP564" s="59"/>
      <c r="CQ564" s="59"/>
      <c r="CR564" s="59"/>
      <c r="CS564" s="59"/>
      <c r="CT564" s="59"/>
      <c r="CU564" s="59"/>
      <c r="CV564" s="59"/>
      <c r="CW564" s="59"/>
      <c r="CX564" s="59"/>
      <c r="CY564" s="59"/>
      <c r="CZ564" s="59"/>
      <c r="DA564" s="59"/>
      <c r="DB564" s="59"/>
      <c r="DC564" s="59"/>
      <c r="DD564" s="59"/>
      <c r="DE564" s="59"/>
      <c r="DF564" s="59"/>
      <c r="DG564" s="59"/>
      <c r="DH564" s="59"/>
      <c r="DI564" s="59"/>
      <c r="DJ564" s="59"/>
      <c r="DK564" s="59"/>
      <c r="DL564" s="59"/>
      <c r="DM564" s="59"/>
      <c r="DN564" s="59"/>
      <c r="DO564" s="59"/>
      <c r="DP564" s="59"/>
      <c r="DQ564" s="59"/>
      <c r="DR564" s="59"/>
      <c r="DS564" s="59"/>
      <c r="DT564" s="59"/>
      <c r="DU564" s="59"/>
      <c r="DV564" s="59"/>
      <c r="DW564" s="59"/>
      <c r="DX564" s="59"/>
      <c r="DY564" s="59"/>
      <c r="DZ564" s="59"/>
      <c r="EA564" s="59"/>
      <c r="EB564" s="59"/>
      <c r="EC564" s="59"/>
      <c r="ED564" s="59"/>
      <c r="EE564" s="59"/>
      <c r="EF564" s="59"/>
      <c r="EG564" s="59"/>
      <c r="EH564" s="59"/>
      <c r="EI564" s="59"/>
      <c r="EJ564" s="59"/>
      <c r="EK564" s="59"/>
      <c r="EL564" s="59"/>
      <c r="EM564" s="59"/>
      <c r="EN564" s="59"/>
      <c r="EO564" s="59"/>
      <c r="EP564" s="59"/>
      <c r="EQ564" s="59"/>
      <c r="ER564" s="59"/>
      <c r="ES564" s="59"/>
      <c r="ET564" s="59"/>
      <c r="EU564" s="59"/>
      <c r="EV564" s="59"/>
      <c r="EW564" s="59"/>
      <c r="EX564" s="59"/>
      <c r="EY564" s="59"/>
      <c r="EZ564" s="59"/>
      <c r="FA564" s="59"/>
      <c r="FB564" s="59"/>
      <c r="FC564" s="59"/>
      <c r="FD564" s="59"/>
      <c r="FE564" s="59"/>
      <c r="FF564" s="59"/>
      <c r="FG564" s="59"/>
      <c r="FH564" s="59"/>
      <c r="FI564" s="59"/>
      <c r="FJ564" s="59"/>
      <c r="FK564" s="59"/>
      <c r="FL564" s="59"/>
      <c r="FM564" s="59"/>
      <c r="FN564" s="59"/>
      <c r="FO564" s="59"/>
      <c r="FP564" s="59"/>
      <c r="FQ564" s="59"/>
      <c r="FR564" s="59"/>
      <c r="FS564" s="59"/>
      <c r="FT564" s="59"/>
      <c r="FU564" s="59"/>
      <c r="FV564" s="59"/>
      <c r="FW564" s="59"/>
      <c r="FX564" s="59"/>
      <c r="FY564" s="59"/>
      <c r="FZ564" s="59"/>
      <c r="GA564" s="59"/>
      <c r="GB564" s="59"/>
      <c r="GC564" s="59"/>
      <c r="GD564" s="59"/>
      <c r="GE564" s="59"/>
      <c r="GF564" s="59"/>
      <c r="GG564" s="59"/>
      <c r="GH564" s="59"/>
      <c r="GI564" s="59"/>
      <c r="GJ564" s="59"/>
      <c r="GK564" s="59"/>
      <c r="GL564" s="59"/>
      <c r="GM564" s="59"/>
      <c r="GN564" s="59"/>
      <c r="GO564" s="59"/>
      <c r="GP564" s="59"/>
      <c r="GQ564" s="59"/>
      <c r="GR564" s="59"/>
      <c r="GS564" s="59"/>
      <c r="AMH564"/>
      <c r="AMI564"/>
      <c r="AMJ564"/>
    </row>
    <row r="565" spans="1:1024" s="10" customFormat="1" x14ac:dyDescent="0.25">
      <c r="A565" s="8"/>
      <c r="B565" s="9" t="s">
        <v>657</v>
      </c>
      <c r="C565" s="34" t="s">
        <v>655</v>
      </c>
      <c r="D565" s="43">
        <v>4569.0248015999996</v>
      </c>
      <c r="E565" s="43">
        <f t="shared" si="16"/>
        <v>5944.6451719741926</v>
      </c>
      <c r="F565" s="64">
        <f t="shared" si="17"/>
        <v>605563.1697334951</v>
      </c>
      <c r="G565" s="71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  <c r="BB565" s="59"/>
      <c r="BC565" s="59"/>
      <c r="BD565" s="59"/>
      <c r="BE565" s="59"/>
      <c r="BF565" s="59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9"/>
      <c r="BS565" s="59"/>
      <c r="BT565" s="59"/>
      <c r="BU565" s="59"/>
      <c r="BV565" s="59"/>
      <c r="BW565" s="59"/>
      <c r="BX565" s="59"/>
      <c r="BY565" s="59"/>
      <c r="BZ565" s="59"/>
      <c r="CA565" s="59"/>
      <c r="CB565" s="59"/>
      <c r="CC565" s="59"/>
      <c r="CD565" s="59"/>
      <c r="CE565" s="59"/>
      <c r="CF565" s="59"/>
      <c r="CG565" s="59"/>
      <c r="CH565" s="59"/>
      <c r="CI565" s="59"/>
      <c r="CJ565" s="59"/>
      <c r="CK565" s="59"/>
      <c r="CL565" s="59"/>
      <c r="CM565" s="59"/>
      <c r="CN565" s="59"/>
      <c r="CO565" s="59"/>
      <c r="CP565" s="59"/>
      <c r="CQ565" s="59"/>
      <c r="CR565" s="59"/>
      <c r="CS565" s="59"/>
      <c r="CT565" s="59"/>
      <c r="CU565" s="59"/>
      <c r="CV565" s="59"/>
      <c r="CW565" s="59"/>
      <c r="CX565" s="59"/>
      <c r="CY565" s="59"/>
      <c r="CZ565" s="59"/>
      <c r="DA565" s="59"/>
      <c r="DB565" s="59"/>
      <c r="DC565" s="59"/>
      <c r="DD565" s="59"/>
      <c r="DE565" s="59"/>
      <c r="DF565" s="59"/>
      <c r="DG565" s="59"/>
      <c r="DH565" s="59"/>
      <c r="DI565" s="59"/>
      <c r="DJ565" s="59"/>
      <c r="DK565" s="59"/>
      <c r="DL565" s="59"/>
      <c r="DM565" s="59"/>
      <c r="DN565" s="59"/>
      <c r="DO565" s="59"/>
      <c r="DP565" s="59"/>
      <c r="DQ565" s="59"/>
      <c r="DR565" s="59"/>
      <c r="DS565" s="59"/>
      <c r="DT565" s="59"/>
      <c r="DU565" s="59"/>
      <c r="DV565" s="59"/>
      <c r="DW565" s="59"/>
      <c r="DX565" s="59"/>
      <c r="DY565" s="59"/>
      <c r="DZ565" s="59"/>
      <c r="EA565" s="59"/>
      <c r="EB565" s="59"/>
      <c r="EC565" s="59"/>
      <c r="ED565" s="59"/>
      <c r="EE565" s="59"/>
      <c r="EF565" s="59"/>
      <c r="EG565" s="59"/>
      <c r="EH565" s="59"/>
      <c r="EI565" s="59"/>
      <c r="EJ565" s="59"/>
      <c r="EK565" s="59"/>
      <c r="EL565" s="59"/>
      <c r="EM565" s="59"/>
      <c r="EN565" s="59"/>
      <c r="EO565" s="59"/>
      <c r="EP565" s="59"/>
      <c r="EQ565" s="59"/>
      <c r="ER565" s="59"/>
      <c r="ES565" s="59"/>
      <c r="ET565" s="59"/>
      <c r="EU565" s="59"/>
      <c r="EV565" s="59"/>
      <c r="EW565" s="59"/>
      <c r="EX565" s="59"/>
      <c r="EY565" s="59"/>
      <c r="EZ565" s="59"/>
      <c r="FA565" s="59"/>
      <c r="FB565" s="59"/>
      <c r="FC565" s="59"/>
      <c r="FD565" s="59"/>
      <c r="FE565" s="59"/>
      <c r="FF565" s="59"/>
      <c r="FG565" s="59"/>
      <c r="FH565" s="59"/>
      <c r="FI565" s="59"/>
      <c r="FJ565" s="59"/>
      <c r="FK565" s="59"/>
      <c r="FL565" s="59"/>
      <c r="FM565" s="59"/>
      <c r="FN565" s="59"/>
      <c r="FO565" s="59"/>
      <c r="FP565" s="59"/>
      <c r="FQ565" s="59"/>
      <c r="FR565" s="59"/>
      <c r="FS565" s="59"/>
      <c r="FT565" s="59"/>
      <c r="FU565" s="59"/>
      <c r="FV565" s="59"/>
      <c r="FW565" s="59"/>
      <c r="FX565" s="59"/>
      <c r="FY565" s="59"/>
      <c r="FZ565" s="59"/>
      <c r="GA565" s="59"/>
      <c r="GB565" s="59"/>
      <c r="GC565" s="59"/>
      <c r="GD565" s="59"/>
      <c r="GE565" s="59"/>
      <c r="GF565" s="59"/>
      <c r="GG565" s="59"/>
      <c r="GH565" s="59"/>
      <c r="GI565" s="59"/>
      <c r="GJ565" s="59"/>
      <c r="GK565" s="59"/>
      <c r="GL565" s="59"/>
      <c r="GM565" s="59"/>
      <c r="GN565" s="59"/>
      <c r="GO565" s="59"/>
      <c r="GP565" s="59"/>
      <c r="GQ565" s="59"/>
      <c r="GR565" s="59"/>
      <c r="GS565" s="59"/>
      <c r="AMH565"/>
      <c r="AMI565"/>
      <c r="AMJ565"/>
    </row>
    <row r="566" spans="1:1024" s="10" customFormat="1" x14ac:dyDescent="0.25">
      <c r="A566" s="8"/>
      <c r="B566" s="9" t="s">
        <v>658</v>
      </c>
      <c r="C566" s="34" t="s">
        <v>659</v>
      </c>
      <c r="D566" s="43">
        <v>5531.56785072</v>
      </c>
      <c r="E566" s="43">
        <f t="shared" si="16"/>
        <v>7196.9861283561286</v>
      </c>
      <c r="F566" s="64">
        <f t="shared" si="17"/>
        <v>733135.38593725383</v>
      </c>
      <c r="G566" s="71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  <c r="BB566" s="59"/>
      <c r="BC566" s="59"/>
      <c r="BD566" s="59"/>
      <c r="BE566" s="59"/>
      <c r="BF566" s="59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9"/>
      <c r="BS566" s="59"/>
      <c r="BT566" s="59"/>
      <c r="BU566" s="59"/>
      <c r="BV566" s="59"/>
      <c r="BW566" s="59"/>
      <c r="BX566" s="59"/>
      <c r="BY566" s="59"/>
      <c r="BZ566" s="59"/>
      <c r="CA566" s="59"/>
      <c r="CB566" s="59"/>
      <c r="CC566" s="59"/>
      <c r="CD566" s="59"/>
      <c r="CE566" s="59"/>
      <c r="CF566" s="59"/>
      <c r="CG566" s="59"/>
      <c r="CH566" s="59"/>
      <c r="CI566" s="59"/>
      <c r="CJ566" s="59"/>
      <c r="CK566" s="59"/>
      <c r="CL566" s="59"/>
      <c r="CM566" s="59"/>
      <c r="CN566" s="59"/>
      <c r="CO566" s="59"/>
      <c r="CP566" s="59"/>
      <c r="CQ566" s="59"/>
      <c r="CR566" s="59"/>
      <c r="CS566" s="59"/>
      <c r="CT566" s="59"/>
      <c r="CU566" s="59"/>
      <c r="CV566" s="59"/>
      <c r="CW566" s="59"/>
      <c r="CX566" s="59"/>
      <c r="CY566" s="59"/>
      <c r="CZ566" s="59"/>
      <c r="DA566" s="59"/>
      <c r="DB566" s="59"/>
      <c r="DC566" s="59"/>
      <c r="DD566" s="59"/>
      <c r="DE566" s="59"/>
      <c r="DF566" s="59"/>
      <c r="DG566" s="59"/>
      <c r="DH566" s="59"/>
      <c r="DI566" s="59"/>
      <c r="DJ566" s="59"/>
      <c r="DK566" s="59"/>
      <c r="DL566" s="59"/>
      <c r="DM566" s="59"/>
      <c r="DN566" s="59"/>
      <c r="DO566" s="59"/>
      <c r="DP566" s="59"/>
      <c r="DQ566" s="59"/>
      <c r="DR566" s="59"/>
      <c r="DS566" s="59"/>
      <c r="DT566" s="59"/>
      <c r="DU566" s="59"/>
      <c r="DV566" s="59"/>
      <c r="DW566" s="59"/>
      <c r="DX566" s="59"/>
      <c r="DY566" s="59"/>
      <c r="DZ566" s="59"/>
      <c r="EA566" s="59"/>
      <c r="EB566" s="59"/>
      <c r="EC566" s="59"/>
      <c r="ED566" s="59"/>
      <c r="EE566" s="59"/>
      <c r="EF566" s="59"/>
      <c r="EG566" s="59"/>
      <c r="EH566" s="59"/>
      <c r="EI566" s="59"/>
      <c r="EJ566" s="59"/>
      <c r="EK566" s="59"/>
      <c r="EL566" s="59"/>
      <c r="EM566" s="59"/>
      <c r="EN566" s="59"/>
      <c r="EO566" s="59"/>
      <c r="EP566" s="59"/>
      <c r="EQ566" s="59"/>
      <c r="ER566" s="59"/>
      <c r="ES566" s="59"/>
      <c r="ET566" s="59"/>
      <c r="EU566" s="59"/>
      <c r="EV566" s="59"/>
      <c r="EW566" s="59"/>
      <c r="EX566" s="59"/>
      <c r="EY566" s="59"/>
      <c r="EZ566" s="59"/>
      <c r="FA566" s="59"/>
      <c r="FB566" s="59"/>
      <c r="FC566" s="59"/>
      <c r="FD566" s="59"/>
      <c r="FE566" s="59"/>
      <c r="FF566" s="59"/>
      <c r="FG566" s="59"/>
      <c r="FH566" s="59"/>
      <c r="FI566" s="59"/>
      <c r="FJ566" s="59"/>
      <c r="FK566" s="59"/>
      <c r="FL566" s="59"/>
      <c r="FM566" s="59"/>
      <c r="FN566" s="59"/>
      <c r="FO566" s="59"/>
      <c r="FP566" s="59"/>
      <c r="FQ566" s="59"/>
      <c r="FR566" s="59"/>
      <c r="FS566" s="59"/>
      <c r="FT566" s="59"/>
      <c r="FU566" s="59"/>
      <c r="FV566" s="59"/>
      <c r="FW566" s="59"/>
      <c r="FX566" s="59"/>
      <c r="FY566" s="59"/>
      <c r="FZ566" s="59"/>
      <c r="GA566" s="59"/>
      <c r="GB566" s="59"/>
      <c r="GC566" s="59"/>
      <c r="GD566" s="59"/>
      <c r="GE566" s="59"/>
      <c r="GF566" s="59"/>
      <c r="GG566" s="59"/>
      <c r="GH566" s="59"/>
      <c r="GI566" s="59"/>
      <c r="GJ566" s="59"/>
      <c r="GK566" s="59"/>
      <c r="GL566" s="59"/>
      <c r="GM566" s="59"/>
      <c r="GN566" s="59"/>
      <c r="GO566" s="59"/>
      <c r="GP566" s="59"/>
      <c r="GQ566" s="59"/>
      <c r="GR566" s="59"/>
      <c r="GS566" s="59"/>
      <c r="AMH566"/>
      <c r="AMI566"/>
      <c r="AMJ566"/>
    </row>
    <row r="567" spans="1:1024" s="10" customFormat="1" x14ac:dyDescent="0.25">
      <c r="A567" s="8"/>
      <c r="B567" s="9" t="s">
        <v>660</v>
      </c>
      <c r="C567" s="34" t="s">
        <v>661</v>
      </c>
      <c r="D567" s="43">
        <v>5815.3475016000002</v>
      </c>
      <c r="E567" s="43">
        <f t="shared" si="16"/>
        <v>7566.2048139096769</v>
      </c>
      <c r="F567" s="64">
        <f t="shared" si="17"/>
        <v>770746.58577853709</v>
      </c>
      <c r="G567" s="71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  <c r="BB567" s="59"/>
      <c r="BC567" s="59"/>
      <c r="BD567" s="59"/>
      <c r="BE567" s="59"/>
      <c r="BF567" s="59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9"/>
      <c r="BS567" s="59"/>
      <c r="BT567" s="59"/>
      <c r="BU567" s="59"/>
      <c r="BV567" s="59"/>
      <c r="BW567" s="59"/>
      <c r="BX567" s="59"/>
      <c r="BY567" s="59"/>
      <c r="BZ567" s="59"/>
      <c r="CA567" s="59"/>
      <c r="CB567" s="59"/>
      <c r="CC567" s="59"/>
      <c r="CD567" s="59"/>
      <c r="CE567" s="59"/>
      <c r="CF567" s="59"/>
      <c r="CG567" s="59"/>
      <c r="CH567" s="59"/>
      <c r="CI567" s="59"/>
      <c r="CJ567" s="59"/>
      <c r="CK567" s="59"/>
      <c r="CL567" s="59"/>
      <c r="CM567" s="59"/>
      <c r="CN567" s="59"/>
      <c r="CO567" s="59"/>
      <c r="CP567" s="59"/>
      <c r="CQ567" s="59"/>
      <c r="CR567" s="59"/>
      <c r="CS567" s="59"/>
      <c r="CT567" s="59"/>
      <c r="CU567" s="59"/>
      <c r="CV567" s="59"/>
      <c r="CW567" s="59"/>
      <c r="CX567" s="59"/>
      <c r="CY567" s="59"/>
      <c r="CZ567" s="59"/>
      <c r="DA567" s="59"/>
      <c r="DB567" s="59"/>
      <c r="DC567" s="59"/>
      <c r="DD567" s="59"/>
      <c r="DE567" s="59"/>
      <c r="DF567" s="59"/>
      <c r="DG567" s="59"/>
      <c r="DH567" s="59"/>
      <c r="DI567" s="59"/>
      <c r="DJ567" s="59"/>
      <c r="DK567" s="59"/>
      <c r="DL567" s="59"/>
      <c r="DM567" s="59"/>
      <c r="DN567" s="59"/>
      <c r="DO567" s="59"/>
      <c r="DP567" s="59"/>
      <c r="DQ567" s="59"/>
      <c r="DR567" s="59"/>
      <c r="DS567" s="59"/>
      <c r="DT567" s="59"/>
      <c r="DU567" s="59"/>
      <c r="DV567" s="59"/>
      <c r="DW567" s="59"/>
      <c r="DX567" s="59"/>
      <c r="DY567" s="59"/>
      <c r="DZ567" s="59"/>
      <c r="EA567" s="59"/>
      <c r="EB567" s="59"/>
      <c r="EC567" s="59"/>
      <c r="ED567" s="59"/>
      <c r="EE567" s="59"/>
      <c r="EF567" s="59"/>
      <c r="EG567" s="59"/>
      <c r="EH567" s="59"/>
      <c r="EI567" s="59"/>
      <c r="EJ567" s="59"/>
      <c r="EK567" s="59"/>
      <c r="EL567" s="59"/>
      <c r="EM567" s="59"/>
      <c r="EN567" s="59"/>
      <c r="EO567" s="59"/>
      <c r="EP567" s="59"/>
      <c r="EQ567" s="59"/>
      <c r="ER567" s="59"/>
      <c r="ES567" s="59"/>
      <c r="ET567" s="59"/>
      <c r="EU567" s="59"/>
      <c r="EV567" s="59"/>
      <c r="EW567" s="59"/>
      <c r="EX567" s="59"/>
      <c r="EY567" s="59"/>
      <c r="EZ567" s="59"/>
      <c r="FA567" s="59"/>
      <c r="FB567" s="59"/>
      <c r="FC567" s="59"/>
      <c r="FD567" s="59"/>
      <c r="FE567" s="59"/>
      <c r="FF567" s="59"/>
      <c r="FG567" s="59"/>
      <c r="FH567" s="59"/>
      <c r="FI567" s="59"/>
      <c r="FJ567" s="59"/>
      <c r="FK567" s="59"/>
      <c r="FL567" s="59"/>
      <c r="FM567" s="59"/>
      <c r="FN567" s="59"/>
      <c r="FO567" s="59"/>
      <c r="FP567" s="59"/>
      <c r="FQ567" s="59"/>
      <c r="FR567" s="59"/>
      <c r="FS567" s="59"/>
      <c r="FT567" s="59"/>
      <c r="FU567" s="59"/>
      <c r="FV567" s="59"/>
      <c r="FW567" s="59"/>
      <c r="FX567" s="59"/>
      <c r="FY567" s="59"/>
      <c r="FZ567" s="59"/>
      <c r="GA567" s="59"/>
      <c r="GB567" s="59"/>
      <c r="GC567" s="59"/>
      <c r="GD567" s="59"/>
      <c r="GE567" s="59"/>
      <c r="GF567" s="59"/>
      <c r="GG567" s="59"/>
      <c r="GH567" s="59"/>
      <c r="GI567" s="59"/>
      <c r="GJ567" s="59"/>
      <c r="GK567" s="59"/>
      <c r="GL567" s="59"/>
      <c r="GM567" s="59"/>
      <c r="GN567" s="59"/>
      <c r="GO567" s="59"/>
      <c r="GP567" s="59"/>
      <c r="GQ567" s="59"/>
      <c r="GR567" s="59"/>
      <c r="GS567" s="59"/>
      <c r="AMH567"/>
      <c r="AMI567"/>
      <c r="AMJ567"/>
    </row>
    <row r="568" spans="1:1024" s="10" customFormat="1" x14ac:dyDescent="0.25">
      <c r="A568" s="8"/>
      <c r="B568" s="9" t="s">
        <v>662</v>
      </c>
      <c r="C568" s="34" t="s">
        <v>663</v>
      </c>
      <c r="D568" s="43">
        <v>6121.8344332799998</v>
      </c>
      <c r="E568" s="43">
        <f t="shared" si="16"/>
        <v>7964.9673809341921</v>
      </c>
      <c r="F568" s="64">
        <f t="shared" si="17"/>
        <v>811367.33219362341</v>
      </c>
      <c r="G568" s="71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  <c r="BB568" s="59"/>
      <c r="BC568" s="59"/>
      <c r="BD568" s="59"/>
      <c r="BE568" s="59"/>
      <c r="BF568" s="59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9"/>
      <c r="BS568" s="59"/>
      <c r="BT568" s="59"/>
      <c r="BU568" s="59"/>
      <c r="BV568" s="59"/>
      <c r="BW568" s="59"/>
      <c r="BX568" s="59"/>
      <c r="BY568" s="59"/>
      <c r="BZ568" s="59"/>
      <c r="CA568" s="59"/>
      <c r="CB568" s="59"/>
      <c r="CC568" s="59"/>
      <c r="CD568" s="59"/>
      <c r="CE568" s="59"/>
      <c r="CF568" s="59"/>
      <c r="CG568" s="59"/>
      <c r="CH568" s="59"/>
      <c r="CI568" s="59"/>
      <c r="CJ568" s="59"/>
      <c r="CK568" s="59"/>
      <c r="CL568" s="59"/>
      <c r="CM568" s="59"/>
      <c r="CN568" s="59"/>
      <c r="CO568" s="59"/>
      <c r="CP568" s="59"/>
      <c r="CQ568" s="59"/>
      <c r="CR568" s="59"/>
      <c r="CS568" s="59"/>
      <c r="CT568" s="59"/>
      <c r="CU568" s="59"/>
      <c r="CV568" s="59"/>
      <c r="CW568" s="59"/>
      <c r="CX568" s="59"/>
      <c r="CY568" s="59"/>
      <c r="CZ568" s="59"/>
      <c r="DA568" s="59"/>
      <c r="DB568" s="59"/>
      <c r="DC568" s="59"/>
      <c r="DD568" s="59"/>
      <c r="DE568" s="59"/>
      <c r="DF568" s="59"/>
      <c r="DG568" s="59"/>
      <c r="DH568" s="59"/>
      <c r="DI568" s="59"/>
      <c r="DJ568" s="59"/>
      <c r="DK568" s="59"/>
      <c r="DL568" s="59"/>
      <c r="DM568" s="59"/>
      <c r="DN568" s="59"/>
      <c r="DO568" s="59"/>
      <c r="DP568" s="59"/>
      <c r="DQ568" s="59"/>
      <c r="DR568" s="59"/>
      <c r="DS568" s="59"/>
      <c r="DT568" s="59"/>
      <c r="DU568" s="59"/>
      <c r="DV568" s="59"/>
      <c r="DW568" s="59"/>
      <c r="DX568" s="59"/>
      <c r="DY568" s="59"/>
      <c r="DZ568" s="59"/>
      <c r="EA568" s="59"/>
      <c r="EB568" s="59"/>
      <c r="EC568" s="59"/>
      <c r="ED568" s="59"/>
      <c r="EE568" s="59"/>
      <c r="EF568" s="59"/>
      <c r="EG568" s="59"/>
      <c r="EH568" s="59"/>
      <c r="EI568" s="59"/>
      <c r="EJ568" s="59"/>
      <c r="EK568" s="59"/>
      <c r="EL568" s="59"/>
      <c r="EM568" s="59"/>
      <c r="EN568" s="59"/>
      <c r="EO568" s="59"/>
      <c r="EP568" s="59"/>
      <c r="EQ568" s="59"/>
      <c r="ER568" s="59"/>
      <c r="ES568" s="59"/>
      <c r="ET568" s="59"/>
      <c r="EU568" s="59"/>
      <c r="EV568" s="59"/>
      <c r="EW568" s="59"/>
      <c r="EX568" s="59"/>
      <c r="EY568" s="59"/>
      <c r="EZ568" s="59"/>
      <c r="FA568" s="59"/>
      <c r="FB568" s="59"/>
      <c r="FC568" s="59"/>
      <c r="FD568" s="59"/>
      <c r="FE568" s="59"/>
      <c r="FF568" s="59"/>
      <c r="FG568" s="59"/>
      <c r="FH568" s="59"/>
      <c r="FI568" s="59"/>
      <c r="FJ568" s="59"/>
      <c r="FK568" s="59"/>
      <c r="FL568" s="59"/>
      <c r="FM568" s="59"/>
      <c r="FN568" s="59"/>
      <c r="FO568" s="59"/>
      <c r="FP568" s="59"/>
      <c r="FQ568" s="59"/>
      <c r="FR568" s="59"/>
      <c r="FS568" s="59"/>
      <c r="FT568" s="59"/>
      <c r="FU568" s="59"/>
      <c r="FV568" s="59"/>
      <c r="FW568" s="59"/>
      <c r="FX568" s="59"/>
      <c r="FY568" s="59"/>
      <c r="FZ568" s="59"/>
      <c r="GA568" s="59"/>
      <c r="GB568" s="59"/>
      <c r="GC568" s="59"/>
      <c r="GD568" s="59"/>
      <c r="GE568" s="59"/>
      <c r="GF568" s="59"/>
      <c r="GG568" s="59"/>
      <c r="GH568" s="59"/>
      <c r="GI568" s="59"/>
      <c r="GJ568" s="59"/>
      <c r="GK568" s="59"/>
      <c r="GL568" s="59"/>
      <c r="GM568" s="59"/>
      <c r="GN568" s="59"/>
      <c r="GO568" s="59"/>
      <c r="GP568" s="59"/>
      <c r="GQ568" s="59"/>
      <c r="GR568" s="59"/>
      <c r="GS568" s="59"/>
      <c r="AMH568"/>
      <c r="AMI568"/>
      <c r="AMJ568"/>
    </row>
    <row r="569" spans="1:1024" s="10" customFormat="1" x14ac:dyDescent="0.25">
      <c r="A569" s="8"/>
      <c r="B569" s="9" t="s">
        <v>664</v>
      </c>
      <c r="C569" s="34" t="s">
        <v>665</v>
      </c>
      <c r="D569" s="43">
        <v>6417.0755712</v>
      </c>
      <c r="E569" s="43">
        <f t="shared" si="16"/>
        <v>8349.098323819353</v>
      </c>
      <c r="F569" s="64">
        <f t="shared" si="17"/>
        <v>850497.5989525062</v>
      </c>
      <c r="G569" s="71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  <c r="BB569" s="59"/>
      <c r="BC569" s="59"/>
      <c r="BD569" s="59"/>
      <c r="BE569" s="59"/>
      <c r="BF569" s="59"/>
      <c r="BG569" s="59"/>
      <c r="BH569" s="59"/>
      <c r="BI569" s="59"/>
      <c r="BJ569" s="59"/>
      <c r="BK569" s="59"/>
      <c r="BL569" s="59"/>
      <c r="BM569" s="59"/>
      <c r="BN569" s="59"/>
      <c r="BO569" s="59"/>
      <c r="BP569" s="59"/>
      <c r="BQ569" s="59"/>
      <c r="BR569" s="59"/>
      <c r="BS569" s="59"/>
      <c r="BT569" s="59"/>
      <c r="BU569" s="59"/>
      <c r="BV569" s="59"/>
      <c r="BW569" s="59"/>
      <c r="BX569" s="59"/>
      <c r="BY569" s="59"/>
      <c r="BZ569" s="59"/>
      <c r="CA569" s="59"/>
      <c r="CB569" s="59"/>
      <c r="CC569" s="59"/>
      <c r="CD569" s="59"/>
      <c r="CE569" s="59"/>
      <c r="CF569" s="59"/>
      <c r="CG569" s="59"/>
      <c r="CH569" s="59"/>
      <c r="CI569" s="59"/>
      <c r="CJ569" s="59"/>
      <c r="CK569" s="59"/>
      <c r="CL569" s="59"/>
      <c r="CM569" s="59"/>
      <c r="CN569" s="59"/>
      <c r="CO569" s="59"/>
      <c r="CP569" s="59"/>
      <c r="CQ569" s="59"/>
      <c r="CR569" s="59"/>
      <c r="CS569" s="59"/>
      <c r="CT569" s="59"/>
      <c r="CU569" s="59"/>
      <c r="CV569" s="59"/>
      <c r="CW569" s="59"/>
      <c r="CX569" s="59"/>
      <c r="CY569" s="59"/>
      <c r="CZ569" s="59"/>
      <c r="DA569" s="59"/>
      <c r="DB569" s="59"/>
      <c r="DC569" s="59"/>
      <c r="DD569" s="59"/>
      <c r="DE569" s="59"/>
      <c r="DF569" s="59"/>
      <c r="DG569" s="59"/>
      <c r="DH569" s="59"/>
      <c r="DI569" s="59"/>
      <c r="DJ569" s="59"/>
      <c r="DK569" s="59"/>
      <c r="DL569" s="59"/>
      <c r="DM569" s="59"/>
      <c r="DN569" s="59"/>
      <c r="DO569" s="59"/>
      <c r="DP569" s="59"/>
      <c r="DQ569" s="59"/>
      <c r="DR569" s="59"/>
      <c r="DS569" s="59"/>
      <c r="DT569" s="59"/>
      <c r="DU569" s="59"/>
      <c r="DV569" s="59"/>
      <c r="DW569" s="59"/>
      <c r="DX569" s="59"/>
      <c r="DY569" s="59"/>
      <c r="DZ569" s="59"/>
      <c r="EA569" s="59"/>
      <c r="EB569" s="59"/>
      <c r="EC569" s="59"/>
      <c r="ED569" s="59"/>
      <c r="EE569" s="59"/>
      <c r="EF569" s="59"/>
      <c r="EG569" s="59"/>
      <c r="EH569" s="59"/>
      <c r="EI569" s="59"/>
      <c r="EJ569" s="59"/>
      <c r="EK569" s="59"/>
      <c r="EL569" s="59"/>
      <c r="EM569" s="59"/>
      <c r="EN569" s="59"/>
      <c r="EO569" s="59"/>
      <c r="EP569" s="59"/>
      <c r="EQ569" s="59"/>
      <c r="ER569" s="59"/>
      <c r="ES569" s="59"/>
      <c r="ET569" s="59"/>
      <c r="EU569" s="59"/>
      <c r="EV569" s="59"/>
      <c r="EW569" s="59"/>
      <c r="EX569" s="59"/>
      <c r="EY569" s="59"/>
      <c r="EZ569" s="59"/>
      <c r="FA569" s="59"/>
      <c r="FB569" s="59"/>
      <c r="FC569" s="59"/>
      <c r="FD569" s="59"/>
      <c r="FE569" s="59"/>
      <c r="FF569" s="59"/>
      <c r="FG569" s="59"/>
      <c r="FH569" s="59"/>
      <c r="FI569" s="59"/>
      <c r="FJ569" s="59"/>
      <c r="FK569" s="59"/>
      <c r="FL569" s="59"/>
      <c r="FM569" s="59"/>
      <c r="FN569" s="59"/>
      <c r="FO569" s="59"/>
      <c r="FP569" s="59"/>
      <c r="FQ569" s="59"/>
      <c r="FR569" s="59"/>
      <c r="FS569" s="59"/>
      <c r="FT569" s="59"/>
      <c r="FU569" s="59"/>
      <c r="FV569" s="59"/>
      <c r="FW569" s="59"/>
      <c r="FX569" s="59"/>
      <c r="FY569" s="59"/>
      <c r="FZ569" s="59"/>
      <c r="GA569" s="59"/>
      <c r="GB569" s="59"/>
      <c r="GC569" s="59"/>
      <c r="GD569" s="59"/>
      <c r="GE569" s="59"/>
      <c r="GF569" s="59"/>
      <c r="GG569" s="59"/>
      <c r="GH569" s="59"/>
      <c r="GI569" s="59"/>
      <c r="GJ569" s="59"/>
      <c r="GK569" s="59"/>
      <c r="GL569" s="59"/>
      <c r="GM569" s="59"/>
      <c r="GN569" s="59"/>
      <c r="GO569" s="59"/>
      <c r="GP569" s="59"/>
      <c r="GQ569" s="59"/>
      <c r="GR569" s="59"/>
      <c r="GS569" s="59"/>
      <c r="AMH569"/>
      <c r="AMI569"/>
      <c r="AMJ569"/>
    </row>
    <row r="570" spans="1:1024" s="10" customFormat="1" x14ac:dyDescent="0.25">
      <c r="A570" s="8"/>
      <c r="B570" s="9" t="s">
        <v>666</v>
      </c>
      <c r="C570" s="34" t="s">
        <v>659</v>
      </c>
      <c r="D570" s="43">
        <v>6754.4233862399997</v>
      </c>
      <c r="E570" s="43">
        <f t="shared" si="16"/>
        <v>8788.0132229574192</v>
      </c>
      <c r="F570" s="64">
        <f t="shared" si="17"/>
        <v>895208.54298300354</v>
      </c>
      <c r="G570" s="71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  <c r="BB570" s="59"/>
      <c r="BC570" s="59"/>
      <c r="BD570" s="59"/>
      <c r="BE570" s="59"/>
      <c r="BF570" s="59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9"/>
      <c r="BS570" s="59"/>
      <c r="BT570" s="59"/>
      <c r="BU570" s="59"/>
      <c r="BV570" s="59"/>
      <c r="BW570" s="59"/>
      <c r="BX570" s="59"/>
      <c r="BY570" s="59"/>
      <c r="BZ570" s="59"/>
      <c r="CA570" s="59"/>
      <c r="CB570" s="59"/>
      <c r="CC570" s="59"/>
      <c r="CD570" s="59"/>
      <c r="CE570" s="59"/>
      <c r="CF570" s="59"/>
      <c r="CG570" s="59"/>
      <c r="CH570" s="59"/>
      <c r="CI570" s="59"/>
      <c r="CJ570" s="59"/>
      <c r="CK570" s="59"/>
      <c r="CL570" s="59"/>
      <c r="CM570" s="59"/>
      <c r="CN570" s="59"/>
      <c r="CO570" s="59"/>
      <c r="CP570" s="59"/>
      <c r="CQ570" s="59"/>
      <c r="CR570" s="59"/>
      <c r="CS570" s="59"/>
      <c r="CT570" s="59"/>
      <c r="CU570" s="59"/>
      <c r="CV570" s="59"/>
      <c r="CW570" s="59"/>
      <c r="CX570" s="59"/>
      <c r="CY570" s="59"/>
      <c r="CZ570" s="59"/>
      <c r="DA570" s="59"/>
      <c r="DB570" s="59"/>
      <c r="DC570" s="59"/>
      <c r="DD570" s="59"/>
      <c r="DE570" s="59"/>
      <c r="DF570" s="59"/>
      <c r="DG570" s="59"/>
      <c r="DH570" s="59"/>
      <c r="DI570" s="59"/>
      <c r="DJ570" s="59"/>
      <c r="DK570" s="59"/>
      <c r="DL570" s="59"/>
      <c r="DM570" s="59"/>
      <c r="DN570" s="59"/>
      <c r="DO570" s="59"/>
      <c r="DP570" s="59"/>
      <c r="DQ570" s="59"/>
      <c r="DR570" s="59"/>
      <c r="DS570" s="59"/>
      <c r="DT570" s="59"/>
      <c r="DU570" s="59"/>
      <c r="DV570" s="59"/>
      <c r="DW570" s="59"/>
      <c r="DX570" s="59"/>
      <c r="DY570" s="59"/>
      <c r="DZ570" s="59"/>
      <c r="EA570" s="59"/>
      <c r="EB570" s="59"/>
      <c r="EC570" s="59"/>
      <c r="ED570" s="59"/>
      <c r="EE570" s="59"/>
      <c r="EF570" s="59"/>
      <c r="EG570" s="59"/>
      <c r="EH570" s="59"/>
      <c r="EI570" s="59"/>
      <c r="EJ570" s="59"/>
      <c r="EK570" s="59"/>
      <c r="EL570" s="59"/>
      <c r="EM570" s="59"/>
      <c r="EN570" s="59"/>
      <c r="EO570" s="59"/>
      <c r="EP570" s="59"/>
      <c r="EQ570" s="59"/>
      <c r="ER570" s="59"/>
      <c r="ES570" s="59"/>
      <c r="ET570" s="59"/>
      <c r="EU570" s="59"/>
      <c r="EV570" s="59"/>
      <c r="EW570" s="59"/>
      <c r="EX570" s="59"/>
      <c r="EY570" s="59"/>
      <c r="EZ570" s="59"/>
      <c r="FA570" s="59"/>
      <c r="FB570" s="59"/>
      <c r="FC570" s="59"/>
      <c r="FD570" s="59"/>
      <c r="FE570" s="59"/>
      <c r="FF570" s="59"/>
      <c r="FG570" s="59"/>
      <c r="FH570" s="59"/>
      <c r="FI570" s="59"/>
      <c r="FJ570" s="59"/>
      <c r="FK570" s="59"/>
      <c r="FL570" s="59"/>
      <c r="FM570" s="59"/>
      <c r="FN570" s="59"/>
      <c r="FO570" s="59"/>
      <c r="FP570" s="59"/>
      <c r="FQ570" s="59"/>
      <c r="FR570" s="59"/>
      <c r="FS570" s="59"/>
      <c r="FT570" s="59"/>
      <c r="FU570" s="59"/>
      <c r="FV570" s="59"/>
      <c r="FW570" s="59"/>
      <c r="FX570" s="59"/>
      <c r="FY570" s="59"/>
      <c r="FZ570" s="59"/>
      <c r="GA570" s="59"/>
      <c r="GB570" s="59"/>
      <c r="GC570" s="59"/>
      <c r="GD570" s="59"/>
      <c r="GE570" s="59"/>
      <c r="GF570" s="59"/>
      <c r="GG570" s="59"/>
      <c r="GH570" s="59"/>
      <c r="GI570" s="59"/>
      <c r="GJ570" s="59"/>
      <c r="GK570" s="59"/>
      <c r="GL570" s="59"/>
      <c r="GM570" s="59"/>
      <c r="GN570" s="59"/>
      <c r="GO570" s="59"/>
      <c r="GP570" s="59"/>
      <c r="GQ570" s="59"/>
      <c r="GR570" s="59"/>
      <c r="GS570" s="59"/>
      <c r="AMH570"/>
      <c r="AMI570"/>
      <c r="AMJ570"/>
    </row>
    <row r="571" spans="1:1024" s="10" customFormat="1" x14ac:dyDescent="0.25">
      <c r="A571" s="8"/>
      <c r="B571" s="9" t="s">
        <v>667</v>
      </c>
      <c r="C571" s="34" t="s">
        <v>661</v>
      </c>
      <c r="D571" s="43">
        <v>7051.5608184000002</v>
      </c>
      <c r="E571" s="43">
        <f t="shared" si="16"/>
        <v>9174.6113873806444</v>
      </c>
      <c r="F571" s="64">
        <f t="shared" si="17"/>
        <v>934590.13819830411</v>
      </c>
      <c r="G571" s="71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  <c r="BB571" s="59"/>
      <c r="BC571" s="59"/>
      <c r="BD571" s="59"/>
      <c r="BE571" s="59"/>
      <c r="BF571" s="59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9"/>
      <c r="BS571" s="59"/>
      <c r="BT571" s="59"/>
      <c r="BU571" s="59"/>
      <c r="BV571" s="59"/>
      <c r="BW571" s="59"/>
      <c r="BX571" s="59"/>
      <c r="BY571" s="59"/>
      <c r="BZ571" s="59"/>
      <c r="CA571" s="59"/>
      <c r="CB571" s="59"/>
      <c r="CC571" s="59"/>
      <c r="CD571" s="59"/>
      <c r="CE571" s="59"/>
      <c r="CF571" s="59"/>
      <c r="CG571" s="59"/>
      <c r="CH571" s="59"/>
      <c r="CI571" s="59"/>
      <c r="CJ571" s="59"/>
      <c r="CK571" s="59"/>
      <c r="CL571" s="59"/>
      <c r="CM571" s="59"/>
      <c r="CN571" s="59"/>
      <c r="CO571" s="59"/>
      <c r="CP571" s="59"/>
      <c r="CQ571" s="59"/>
      <c r="CR571" s="59"/>
      <c r="CS571" s="59"/>
      <c r="CT571" s="59"/>
      <c r="CU571" s="59"/>
      <c r="CV571" s="59"/>
      <c r="CW571" s="59"/>
      <c r="CX571" s="59"/>
      <c r="CY571" s="59"/>
      <c r="CZ571" s="59"/>
      <c r="DA571" s="59"/>
      <c r="DB571" s="59"/>
      <c r="DC571" s="59"/>
      <c r="DD571" s="59"/>
      <c r="DE571" s="59"/>
      <c r="DF571" s="59"/>
      <c r="DG571" s="59"/>
      <c r="DH571" s="59"/>
      <c r="DI571" s="59"/>
      <c r="DJ571" s="59"/>
      <c r="DK571" s="59"/>
      <c r="DL571" s="59"/>
      <c r="DM571" s="59"/>
      <c r="DN571" s="59"/>
      <c r="DO571" s="59"/>
      <c r="DP571" s="59"/>
      <c r="DQ571" s="59"/>
      <c r="DR571" s="59"/>
      <c r="DS571" s="59"/>
      <c r="DT571" s="59"/>
      <c r="DU571" s="59"/>
      <c r="DV571" s="59"/>
      <c r="DW571" s="59"/>
      <c r="DX571" s="59"/>
      <c r="DY571" s="59"/>
      <c r="DZ571" s="59"/>
      <c r="EA571" s="59"/>
      <c r="EB571" s="59"/>
      <c r="EC571" s="59"/>
      <c r="ED571" s="59"/>
      <c r="EE571" s="59"/>
      <c r="EF571" s="59"/>
      <c r="EG571" s="59"/>
      <c r="EH571" s="59"/>
      <c r="EI571" s="59"/>
      <c r="EJ571" s="59"/>
      <c r="EK571" s="59"/>
      <c r="EL571" s="59"/>
      <c r="EM571" s="59"/>
      <c r="EN571" s="59"/>
      <c r="EO571" s="59"/>
      <c r="EP571" s="59"/>
      <c r="EQ571" s="59"/>
      <c r="ER571" s="59"/>
      <c r="ES571" s="59"/>
      <c r="ET571" s="59"/>
      <c r="EU571" s="59"/>
      <c r="EV571" s="59"/>
      <c r="EW571" s="59"/>
      <c r="EX571" s="59"/>
      <c r="EY571" s="59"/>
      <c r="EZ571" s="59"/>
      <c r="FA571" s="59"/>
      <c r="FB571" s="59"/>
      <c r="FC571" s="59"/>
      <c r="FD571" s="59"/>
      <c r="FE571" s="59"/>
      <c r="FF571" s="59"/>
      <c r="FG571" s="59"/>
      <c r="FH571" s="59"/>
      <c r="FI571" s="59"/>
      <c r="FJ571" s="59"/>
      <c r="FK571" s="59"/>
      <c r="FL571" s="59"/>
      <c r="FM571" s="59"/>
      <c r="FN571" s="59"/>
      <c r="FO571" s="59"/>
      <c r="FP571" s="59"/>
      <c r="FQ571" s="59"/>
      <c r="FR571" s="59"/>
      <c r="FS571" s="59"/>
      <c r="FT571" s="59"/>
      <c r="FU571" s="59"/>
      <c r="FV571" s="59"/>
      <c r="FW571" s="59"/>
      <c r="FX571" s="59"/>
      <c r="FY571" s="59"/>
      <c r="FZ571" s="59"/>
      <c r="GA571" s="59"/>
      <c r="GB571" s="59"/>
      <c r="GC571" s="59"/>
      <c r="GD571" s="59"/>
      <c r="GE571" s="59"/>
      <c r="GF571" s="59"/>
      <c r="GG571" s="59"/>
      <c r="GH571" s="59"/>
      <c r="GI571" s="59"/>
      <c r="GJ571" s="59"/>
      <c r="GK571" s="59"/>
      <c r="GL571" s="59"/>
      <c r="GM571" s="59"/>
      <c r="GN571" s="59"/>
      <c r="GO571" s="59"/>
      <c r="GP571" s="59"/>
      <c r="GQ571" s="59"/>
      <c r="GR571" s="59"/>
      <c r="GS571" s="59"/>
      <c r="AMH571"/>
      <c r="AMI571"/>
      <c r="AMJ571"/>
    </row>
    <row r="572" spans="1:1024" s="10" customFormat="1" x14ac:dyDescent="0.25">
      <c r="A572" s="8"/>
      <c r="B572" s="9" t="s">
        <v>668</v>
      </c>
      <c r="C572" s="34" t="s">
        <v>663</v>
      </c>
      <c r="D572" s="43">
        <v>7426.1123092799999</v>
      </c>
      <c r="E572" s="43">
        <f t="shared" si="16"/>
        <v>9661.9310690632246</v>
      </c>
      <c r="F572" s="64">
        <f t="shared" si="17"/>
        <v>984231.93221226358</v>
      </c>
      <c r="G572" s="71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  <c r="BB572" s="59"/>
      <c r="BC572" s="59"/>
      <c r="BD572" s="59"/>
      <c r="BE572" s="59"/>
      <c r="BF572" s="59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9"/>
      <c r="BS572" s="59"/>
      <c r="BT572" s="59"/>
      <c r="BU572" s="59"/>
      <c r="BV572" s="59"/>
      <c r="BW572" s="59"/>
      <c r="BX572" s="59"/>
      <c r="BY572" s="59"/>
      <c r="BZ572" s="59"/>
      <c r="CA572" s="59"/>
      <c r="CB572" s="59"/>
      <c r="CC572" s="59"/>
      <c r="CD572" s="59"/>
      <c r="CE572" s="59"/>
      <c r="CF572" s="59"/>
      <c r="CG572" s="59"/>
      <c r="CH572" s="59"/>
      <c r="CI572" s="59"/>
      <c r="CJ572" s="59"/>
      <c r="CK572" s="59"/>
      <c r="CL572" s="59"/>
      <c r="CM572" s="59"/>
      <c r="CN572" s="59"/>
      <c r="CO572" s="59"/>
      <c r="CP572" s="59"/>
      <c r="CQ572" s="59"/>
      <c r="CR572" s="59"/>
      <c r="CS572" s="59"/>
      <c r="CT572" s="59"/>
      <c r="CU572" s="59"/>
      <c r="CV572" s="59"/>
      <c r="CW572" s="59"/>
      <c r="CX572" s="59"/>
      <c r="CY572" s="59"/>
      <c r="CZ572" s="59"/>
      <c r="DA572" s="59"/>
      <c r="DB572" s="59"/>
      <c r="DC572" s="59"/>
      <c r="DD572" s="59"/>
      <c r="DE572" s="59"/>
      <c r="DF572" s="59"/>
      <c r="DG572" s="59"/>
      <c r="DH572" s="59"/>
      <c r="DI572" s="59"/>
      <c r="DJ572" s="59"/>
      <c r="DK572" s="59"/>
      <c r="DL572" s="59"/>
      <c r="DM572" s="59"/>
      <c r="DN572" s="59"/>
      <c r="DO572" s="59"/>
      <c r="DP572" s="59"/>
      <c r="DQ572" s="59"/>
      <c r="DR572" s="59"/>
      <c r="DS572" s="59"/>
      <c r="DT572" s="59"/>
      <c r="DU572" s="59"/>
      <c r="DV572" s="59"/>
      <c r="DW572" s="59"/>
      <c r="DX572" s="59"/>
      <c r="DY572" s="59"/>
      <c r="DZ572" s="59"/>
      <c r="EA572" s="59"/>
      <c r="EB572" s="59"/>
      <c r="EC572" s="59"/>
      <c r="ED572" s="59"/>
      <c r="EE572" s="59"/>
      <c r="EF572" s="59"/>
      <c r="EG572" s="59"/>
      <c r="EH572" s="59"/>
      <c r="EI572" s="59"/>
      <c r="EJ572" s="59"/>
      <c r="EK572" s="59"/>
      <c r="EL572" s="59"/>
      <c r="EM572" s="59"/>
      <c r="EN572" s="59"/>
      <c r="EO572" s="59"/>
      <c r="EP572" s="59"/>
      <c r="EQ572" s="59"/>
      <c r="ER572" s="59"/>
      <c r="ES572" s="59"/>
      <c r="ET572" s="59"/>
      <c r="EU572" s="59"/>
      <c r="EV572" s="59"/>
      <c r="EW572" s="59"/>
      <c r="EX572" s="59"/>
      <c r="EY572" s="59"/>
      <c r="EZ572" s="59"/>
      <c r="FA572" s="59"/>
      <c r="FB572" s="59"/>
      <c r="FC572" s="59"/>
      <c r="FD572" s="59"/>
      <c r="FE572" s="59"/>
      <c r="FF572" s="59"/>
      <c r="FG572" s="59"/>
      <c r="FH572" s="59"/>
      <c r="FI572" s="59"/>
      <c r="FJ572" s="59"/>
      <c r="FK572" s="59"/>
      <c r="FL572" s="59"/>
      <c r="FM572" s="59"/>
      <c r="FN572" s="59"/>
      <c r="FO572" s="59"/>
      <c r="FP572" s="59"/>
      <c r="FQ572" s="59"/>
      <c r="FR572" s="59"/>
      <c r="FS572" s="59"/>
      <c r="FT572" s="59"/>
      <c r="FU572" s="59"/>
      <c r="FV572" s="59"/>
      <c r="FW572" s="59"/>
      <c r="FX572" s="59"/>
      <c r="FY572" s="59"/>
      <c r="FZ572" s="59"/>
      <c r="GA572" s="59"/>
      <c r="GB572" s="59"/>
      <c r="GC572" s="59"/>
      <c r="GD572" s="59"/>
      <c r="GE572" s="59"/>
      <c r="GF572" s="59"/>
      <c r="GG572" s="59"/>
      <c r="GH572" s="59"/>
      <c r="GI572" s="59"/>
      <c r="GJ572" s="59"/>
      <c r="GK572" s="59"/>
      <c r="GL572" s="59"/>
      <c r="GM572" s="59"/>
      <c r="GN572" s="59"/>
      <c r="GO572" s="59"/>
      <c r="GP572" s="59"/>
      <c r="GQ572" s="59"/>
      <c r="GR572" s="59"/>
      <c r="GS572" s="59"/>
      <c r="AMH572"/>
      <c r="AMI572"/>
      <c r="AMJ572"/>
    </row>
    <row r="573" spans="1:1024" s="10" customFormat="1" x14ac:dyDescent="0.25">
      <c r="A573" s="8"/>
      <c r="B573" s="9" t="s">
        <v>669</v>
      </c>
      <c r="C573" s="34" t="s">
        <v>665</v>
      </c>
      <c r="D573" s="43">
        <v>7736.2922447999999</v>
      </c>
      <c r="E573" s="43">
        <f t="shared" si="16"/>
        <v>10065.498512051612</v>
      </c>
      <c r="F573" s="64">
        <f t="shared" si="17"/>
        <v>1025342.1369271616</v>
      </c>
      <c r="G573" s="71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59"/>
      <c r="BD573" s="59"/>
      <c r="BE573" s="59"/>
      <c r="BF573" s="59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9"/>
      <c r="BS573" s="59"/>
      <c r="BT573" s="59"/>
      <c r="BU573" s="59"/>
      <c r="BV573" s="59"/>
      <c r="BW573" s="59"/>
      <c r="BX573" s="59"/>
      <c r="BY573" s="59"/>
      <c r="BZ573" s="59"/>
      <c r="CA573" s="59"/>
      <c r="CB573" s="59"/>
      <c r="CC573" s="59"/>
      <c r="CD573" s="59"/>
      <c r="CE573" s="59"/>
      <c r="CF573" s="59"/>
      <c r="CG573" s="59"/>
      <c r="CH573" s="59"/>
      <c r="CI573" s="59"/>
      <c r="CJ573" s="59"/>
      <c r="CK573" s="59"/>
      <c r="CL573" s="59"/>
      <c r="CM573" s="59"/>
      <c r="CN573" s="59"/>
      <c r="CO573" s="59"/>
      <c r="CP573" s="59"/>
      <c r="CQ573" s="59"/>
      <c r="CR573" s="59"/>
      <c r="CS573" s="59"/>
      <c r="CT573" s="59"/>
      <c r="CU573" s="59"/>
      <c r="CV573" s="59"/>
      <c r="CW573" s="59"/>
      <c r="CX573" s="59"/>
      <c r="CY573" s="59"/>
      <c r="CZ573" s="59"/>
      <c r="DA573" s="59"/>
      <c r="DB573" s="59"/>
      <c r="DC573" s="59"/>
      <c r="DD573" s="59"/>
      <c r="DE573" s="59"/>
      <c r="DF573" s="59"/>
      <c r="DG573" s="59"/>
      <c r="DH573" s="59"/>
      <c r="DI573" s="59"/>
      <c r="DJ573" s="59"/>
      <c r="DK573" s="59"/>
      <c r="DL573" s="59"/>
      <c r="DM573" s="59"/>
      <c r="DN573" s="59"/>
      <c r="DO573" s="59"/>
      <c r="DP573" s="59"/>
      <c r="DQ573" s="59"/>
      <c r="DR573" s="59"/>
      <c r="DS573" s="59"/>
      <c r="DT573" s="59"/>
      <c r="DU573" s="59"/>
      <c r="DV573" s="59"/>
      <c r="DW573" s="59"/>
      <c r="DX573" s="59"/>
      <c r="DY573" s="59"/>
      <c r="DZ573" s="59"/>
      <c r="EA573" s="59"/>
      <c r="EB573" s="59"/>
      <c r="EC573" s="59"/>
      <c r="ED573" s="59"/>
      <c r="EE573" s="59"/>
      <c r="EF573" s="59"/>
      <c r="EG573" s="59"/>
      <c r="EH573" s="59"/>
      <c r="EI573" s="59"/>
      <c r="EJ573" s="59"/>
      <c r="EK573" s="59"/>
      <c r="EL573" s="59"/>
      <c r="EM573" s="59"/>
      <c r="EN573" s="59"/>
      <c r="EO573" s="59"/>
      <c r="EP573" s="59"/>
      <c r="EQ573" s="59"/>
      <c r="ER573" s="59"/>
      <c r="ES573" s="59"/>
      <c r="ET573" s="59"/>
      <c r="EU573" s="59"/>
      <c r="EV573" s="59"/>
      <c r="EW573" s="59"/>
      <c r="EX573" s="59"/>
      <c r="EY573" s="59"/>
      <c r="EZ573" s="59"/>
      <c r="FA573" s="59"/>
      <c r="FB573" s="59"/>
      <c r="FC573" s="59"/>
      <c r="FD573" s="59"/>
      <c r="FE573" s="59"/>
      <c r="FF573" s="59"/>
      <c r="FG573" s="59"/>
      <c r="FH573" s="59"/>
      <c r="FI573" s="59"/>
      <c r="FJ573" s="59"/>
      <c r="FK573" s="59"/>
      <c r="FL573" s="59"/>
      <c r="FM573" s="59"/>
      <c r="FN573" s="59"/>
      <c r="FO573" s="59"/>
      <c r="FP573" s="59"/>
      <c r="FQ573" s="59"/>
      <c r="FR573" s="59"/>
      <c r="FS573" s="59"/>
      <c r="FT573" s="59"/>
      <c r="FU573" s="59"/>
      <c r="FV573" s="59"/>
      <c r="FW573" s="59"/>
      <c r="FX573" s="59"/>
      <c r="FY573" s="59"/>
      <c r="FZ573" s="59"/>
      <c r="GA573" s="59"/>
      <c r="GB573" s="59"/>
      <c r="GC573" s="59"/>
      <c r="GD573" s="59"/>
      <c r="GE573" s="59"/>
      <c r="GF573" s="59"/>
      <c r="GG573" s="59"/>
      <c r="GH573" s="59"/>
      <c r="GI573" s="59"/>
      <c r="GJ573" s="59"/>
      <c r="GK573" s="59"/>
      <c r="GL573" s="59"/>
      <c r="GM573" s="59"/>
      <c r="GN573" s="59"/>
      <c r="GO573" s="59"/>
      <c r="GP573" s="59"/>
      <c r="GQ573" s="59"/>
      <c r="GR573" s="59"/>
      <c r="GS573" s="59"/>
      <c r="AMH573"/>
      <c r="AMI573"/>
      <c r="AMJ573"/>
    </row>
    <row r="574" spans="1:1024" s="18" customFormat="1" x14ac:dyDescent="0.25">
      <c r="A574" s="8"/>
      <c r="B574" s="9" t="s">
        <v>670</v>
      </c>
      <c r="C574" s="34" t="s">
        <v>659</v>
      </c>
      <c r="D574" s="43">
        <v>12147.314558399999</v>
      </c>
      <c r="E574" s="43">
        <f t="shared" si="16"/>
        <v>15804.570554477417</v>
      </c>
      <c r="F574" s="64">
        <f t="shared" si="17"/>
        <v>1609964.1886729512</v>
      </c>
      <c r="G574" s="71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  <c r="GF574" s="60"/>
      <c r="GG574" s="60"/>
      <c r="GH574" s="60"/>
      <c r="GI574" s="60"/>
      <c r="GJ574" s="60"/>
      <c r="GK574" s="60"/>
      <c r="GL574" s="60"/>
      <c r="GM574" s="60"/>
      <c r="GN574" s="60"/>
      <c r="GO574" s="60"/>
      <c r="GP574" s="60"/>
      <c r="GQ574" s="60"/>
      <c r="GR574" s="60"/>
      <c r="GS574" s="60"/>
      <c r="AMH574"/>
      <c r="AMI574"/>
      <c r="AMJ574"/>
    </row>
    <row r="575" spans="1:1024" s="18" customFormat="1" x14ac:dyDescent="0.25">
      <c r="A575" s="8"/>
      <c r="B575" s="9" t="s">
        <v>671</v>
      </c>
      <c r="C575" s="34" t="s">
        <v>661</v>
      </c>
      <c r="D575" s="43">
        <v>12754.2245544</v>
      </c>
      <c r="E575" s="43">
        <f t="shared" si="16"/>
        <v>16594.206140670965</v>
      </c>
      <c r="F575" s="64">
        <f t="shared" si="17"/>
        <v>1690401.9969317294</v>
      </c>
      <c r="G575" s="71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  <c r="GF575" s="60"/>
      <c r="GG575" s="60"/>
      <c r="GH575" s="60"/>
      <c r="GI575" s="60"/>
      <c r="GJ575" s="60"/>
      <c r="GK575" s="60"/>
      <c r="GL575" s="60"/>
      <c r="GM575" s="60"/>
      <c r="GN575" s="60"/>
      <c r="GO575" s="60"/>
      <c r="GP575" s="60"/>
      <c r="GQ575" s="60"/>
      <c r="GR575" s="60"/>
      <c r="GS575" s="60"/>
      <c r="AMH575"/>
      <c r="AMI575"/>
      <c r="AMJ575"/>
    </row>
    <row r="576" spans="1:1024" s="18" customFormat="1" x14ac:dyDescent="0.25">
      <c r="A576" s="8"/>
      <c r="B576" s="9" t="s">
        <v>672</v>
      </c>
      <c r="C576" s="34" t="s">
        <v>663</v>
      </c>
      <c r="D576" s="43">
        <v>13093.656376319999</v>
      </c>
      <c r="E576" s="43">
        <f t="shared" si="16"/>
        <v>17035.832489620643</v>
      </c>
      <c r="F576" s="64">
        <f t="shared" si="17"/>
        <v>1735389.1482201861</v>
      </c>
      <c r="G576" s="71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  <c r="GF576" s="60"/>
      <c r="GG576" s="60"/>
      <c r="GH576" s="60"/>
      <c r="GI576" s="60"/>
      <c r="GJ576" s="60"/>
      <c r="GK576" s="60"/>
      <c r="GL576" s="60"/>
      <c r="GM576" s="60"/>
      <c r="GN576" s="60"/>
      <c r="GO576" s="60"/>
      <c r="GP576" s="60"/>
      <c r="GQ576" s="60"/>
      <c r="GR576" s="60"/>
      <c r="GS576" s="60"/>
      <c r="AMH576"/>
      <c r="AMI576"/>
      <c r="AMJ576"/>
    </row>
    <row r="577" spans="1:1024" s="18" customFormat="1" x14ac:dyDescent="0.25">
      <c r="A577" s="8"/>
      <c r="B577" s="9" t="s">
        <v>673</v>
      </c>
      <c r="C577" s="34" t="s">
        <v>665</v>
      </c>
      <c r="D577" s="43">
        <v>13719.011342399999</v>
      </c>
      <c r="E577" s="43">
        <f t="shared" si="16"/>
        <v>17849.466370219354</v>
      </c>
      <c r="F577" s="64">
        <f t="shared" si="17"/>
        <v>1818271.5907351349</v>
      </c>
      <c r="G577" s="71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  <c r="GF577" s="60"/>
      <c r="GG577" s="60"/>
      <c r="GH577" s="60"/>
      <c r="GI577" s="60"/>
      <c r="GJ577" s="60"/>
      <c r="GK577" s="60"/>
      <c r="GL577" s="60"/>
      <c r="GM577" s="60"/>
      <c r="GN577" s="60"/>
      <c r="GO577" s="60"/>
      <c r="GP577" s="60"/>
      <c r="GQ577" s="60"/>
      <c r="GR577" s="60"/>
      <c r="GS577" s="60"/>
      <c r="AMH577"/>
      <c r="AMI577"/>
      <c r="AMJ577"/>
    </row>
    <row r="578" spans="1:1024" ht="14" x14ac:dyDescent="0.3">
      <c r="A578" s="11"/>
      <c r="B578" s="7" t="s">
        <v>812</v>
      </c>
      <c r="C578" s="33"/>
      <c r="D578" s="44"/>
      <c r="E578" s="43">
        <f t="shared" si="16"/>
        <v>0</v>
      </c>
      <c r="F578" s="64">
        <f t="shared" si="17"/>
        <v>0</v>
      </c>
      <c r="G578" s="71"/>
    </row>
    <row r="579" spans="1:1024" ht="14" x14ac:dyDescent="0.3">
      <c r="A579" s="11"/>
      <c r="B579" s="16" t="s">
        <v>826</v>
      </c>
      <c r="C579" s="36"/>
      <c r="D579" s="44"/>
      <c r="E579" s="43">
        <f t="shared" si="16"/>
        <v>0</v>
      </c>
      <c r="F579" s="64">
        <f t="shared" si="17"/>
        <v>0</v>
      </c>
      <c r="G579" s="71"/>
    </row>
    <row r="580" spans="1:1024" s="10" customFormat="1" x14ac:dyDescent="0.25">
      <c r="A580" s="12"/>
      <c r="B580" s="9" t="s">
        <v>674</v>
      </c>
      <c r="C580" s="34" t="s">
        <v>675</v>
      </c>
      <c r="D580" s="43">
        <v>3943.3262399999999</v>
      </c>
      <c r="E580" s="43">
        <f t="shared" si="16"/>
        <v>5130.5642477419351</v>
      </c>
      <c r="F580" s="64">
        <f t="shared" si="17"/>
        <v>522635.18822472775</v>
      </c>
      <c r="G580" s="71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  <c r="BB580" s="59"/>
      <c r="BC580" s="59"/>
      <c r="BD580" s="59"/>
      <c r="BE580" s="59"/>
      <c r="BF580" s="59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9"/>
      <c r="BS580" s="59"/>
      <c r="BT580" s="59"/>
      <c r="BU580" s="59"/>
      <c r="BV580" s="59"/>
      <c r="BW580" s="59"/>
      <c r="BX580" s="59"/>
      <c r="BY580" s="59"/>
      <c r="BZ580" s="59"/>
      <c r="CA580" s="59"/>
      <c r="CB580" s="59"/>
      <c r="CC580" s="59"/>
      <c r="CD580" s="59"/>
      <c r="CE580" s="59"/>
      <c r="CF580" s="59"/>
      <c r="CG580" s="59"/>
      <c r="CH580" s="59"/>
      <c r="CI580" s="59"/>
      <c r="CJ580" s="59"/>
      <c r="CK580" s="59"/>
      <c r="CL580" s="59"/>
      <c r="CM580" s="59"/>
      <c r="CN580" s="59"/>
      <c r="CO580" s="59"/>
      <c r="CP580" s="59"/>
      <c r="CQ580" s="59"/>
      <c r="CR580" s="59"/>
      <c r="CS580" s="59"/>
      <c r="CT580" s="59"/>
      <c r="CU580" s="59"/>
      <c r="CV580" s="59"/>
      <c r="CW580" s="59"/>
      <c r="CX580" s="59"/>
      <c r="CY580" s="59"/>
      <c r="CZ580" s="59"/>
      <c r="DA580" s="59"/>
      <c r="DB580" s="59"/>
      <c r="DC580" s="59"/>
      <c r="DD580" s="59"/>
      <c r="DE580" s="59"/>
      <c r="DF580" s="59"/>
      <c r="DG580" s="59"/>
      <c r="DH580" s="59"/>
      <c r="DI580" s="59"/>
      <c r="DJ580" s="59"/>
      <c r="DK580" s="59"/>
      <c r="DL580" s="59"/>
      <c r="DM580" s="59"/>
      <c r="DN580" s="59"/>
      <c r="DO580" s="59"/>
      <c r="DP580" s="59"/>
      <c r="DQ580" s="59"/>
      <c r="DR580" s="59"/>
      <c r="DS580" s="59"/>
      <c r="DT580" s="59"/>
      <c r="DU580" s="59"/>
      <c r="DV580" s="59"/>
      <c r="DW580" s="59"/>
      <c r="DX580" s="59"/>
      <c r="DY580" s="59"/>
      <c r="DZ580" s="59"/>
      <c r="EA580" s="59"/>
      <c r="EB580" s="59"/>
      <c r="EC580" s="59"/>
      <c r="ED580" s="59"/>
      <c r="EE580" s="59"/>
      <c r="EF580" s="59"/>
      <c r="EG580" s="59"/>
      <c r="EH580" s="59"/>
      <c r="EI580" s="59"/>
      <c r="EJ580" s="59"/>
      <c r="EK580" s="59"/>
      <c r="EL580" s="59"/>
      <c r="EM580" s="59"/>
      <c r="EN580" s="59"/>
      <c r="EO580" s="59"/>
      <c r="EP580" s="59"/>
      <c r="EQ580" s="59"/>
      <c r="ER580" s="59"/>
      <c r="ES580" s="59"/>
      <c r="ET580" s="59"/>
      <c r="EU580" s="59"/>
      <c r="EV580" s="59"/>
      <c r="EW580" s="59"/>
      <c r="EX580" s="59"/>
      <c r="EY580" s="59"/>
      <c r="EZ580" s="59"/>
      <c r="FA580" s="59"/>
      <c r="FB580" s="59"/>
      <c r="FC580" s="59"/>
      <c r="FD580" s="59"/>
      <c r="FE580" s="59"/>
      <c r="FF580" s="59"/>
      <c r="FG580" s="59"/>
      <c r="FH580" s="59"/>
      <c r="FI580" s="59"/>
      <c r="FJ580" s="59"/>
      <c r="FK580" s="59"/>
      <c r="FL580" s="59"/>
      <c r="FM580" s="59"/>
      <c r="FN580" s="59"/>
      <c r="FO580" s="59"/>
      <c r="FP580" s="59"/>
      <c r="FQ580" s="59"/>
      <c r="FR580" s="59"/>
      <c r="FS580" s="59"/>
      <c r="FT580" s="59"/>
      <c r="FU580" s="59"/>
      <c r="FV580" s="59"/>
      <c r="FW580" s="59"/>
      <c r="FX580" s="59"/>
      <c r="FY580" s="59"/>
      <c r="FZ580" s="59"/>
      <c r="GA580" s="59"/>
      <c r="GB580" s="59"/>
      <c r="GC580" s="59"/>
      <c r="GD580" s="59"/>
      <c r="GE580" s="59"/>
      <c r="GF580" s="59"/>
      <c r="GG580" s="59"/>
      <c r="GH580" s="59"/>
      <c r="GI580" s="59"/>
      <c r="GJ580" s="59"/>
      <c r="GK580" s="59"/>
      <c r="GL580" s="59"/>
      <c r="GM580" s="59"/>
      <c r="GN580" s="59"/>
      <c r="GO580" s="59"/>
      <c r="GP580" s="59"/>
      <c r="GQ580" s="59"/>
      <c r="GR580" s="59"/>
      <c r="GS580" s="59"/>
      <c r="AMH580"/>
      <c r="AMI580"/>
      <c r="AMJ580"/>
    </row>
    <row r="581" spans="1:1024" s="10" customFormat="1" x14ac:dyDescent="0.25">
      <c r="A581" s="12"/>
      <c r="B581" s="9" t="s">
        <v>676</v>
      </c>
      <c r="C581" s="34" t="s">
        <v>675</v>
      </c>
      <c r="D581" s="43">
        <v>4613.8150800000003</v>
      </c>
      <c r="E581" s="43">
        <f t="shared" si="16"/>
        <v>6002.920695483871</v>
      </c>
      <c r="F581" s="64">
        <f t="shared" si="17"/>
        <v>611499.52248685551</v>
      </c>
      <c r="G581" s="71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  <c r="BB581" s="59"/>
      <c r="BC581" s="59"/>
      <c r="BD581" s="59"/>
      <c r="BE581" s="59"/>
      <c r="BF581" s="59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9"/>
      <c r="BS581" s="59"/>
      <c r="BT581" s="59"/>
      <c r="BU581" s="59"/>
      <c r="BV581" s="59"/>
      <c r="BW581" s="59"/>
      <c r="BX581" s="59"/>
      <c r="BY581" s="59"/>
      <c r="BZ581" s="59"/>
      <c r="CA581" s="59"/>
      <c r="CB581" s="59"/>
      <c r="CC581" s="59"/>
      <c r="CD581" s="59"/>
      <c r="CE581" s="59"/>
      <c r="CF581" s="59"/>
      <c r="CG581" s="59"/>
      <c r="CH581" s="59"/>
      <c r="CI581" s="59"/>
      <c r="CJ581" s="59"/>
      <c r="CK581" s="59"/>
      <c r="CL581" s="59"/>
      <c r="CM581" s="59"/>
      <c r="CN581" s="59"/>
      <c r="CO581" s="59"/>
      <c r="CP581" s="59"/>
      <c r="CQ581" s="59"/>
      <c r="CR581" s="59"/>
      <c r="CS581" s="59"/>
      <c r="CT581" s="59"/>
      <c r="CU581" s="59"/>
      <c r="CV581" s="59"/>
      <c r="CW581" s="59"/>
      <c r="CX581" s="59"/>
      <c r="CY581" s="59"/>
      <c r="CZ581" s="59"/>
      <c r="DA581" s="59"/>
      <c r="DB581" s="59"/>
      <c r="DC581" s="59"/>
      <c r="DD581" s="59"/>
      <c r="DE581" s="59"/>
      <c r="DF581" s="59"/>
      <c r="DG581" s="59"/>
      <c r="DH581" s="59"/>
      <c r="DI581" s="59"/>
      <c r="DJ581" s="59"/>
      <c r="DK581" s="59"/>
      <c r="DL581" s="59"/>
      <c r="DM581" s="59"/>
      <c r="DN581" s="59"/>
      <c r="DO581" s="59"/>
      <c r="DP581" s="59"/>
      <c r="DQ581" s="59"/>
      <c r="DR581" s="59"/>
      <c r="DS581" s="59"/>
      <c r="DT581" s="59"/>
      <c r="DU581" s="59"/>
      <c r="DV581" s="59"/>
      <c r="DW581" s="59"/>
      <c r="DX581" s="59"/>
      <c r="DY581" s="59"/>
      <c r="DZ581" s="59"/>
      <c r="EA581" s="59"/>
      <c r="EB581" s="59"/>
      <c r="EC581" s="59"/>
      <c r="ED581" s="59"/>
      <c r="EE581" s="59"/>
      <c r="EF581" s="59"/>
      <c r="EG581" s="59"/>
      <c r="EH581" s="59"/>
      <c r="EI581" s="59"/>
      <c r="EJ581" s="59"/>
      <c r="EK581" s="59"/>
      <c r="EL581" s="59"/>
      <c r="EM581" s="59"/>
      <c r="EN581" s="59"/>
      <c r="EO581" s="59"/>
      <c r="EP581" s="59"/>
      <c r="EQ581" s="59"/>
      <c r="ER581" s="59"/>
      <c r="ES581" s="59"/>
      <c r="ET581" s="59"/>
      <c r="EU581" s="59"/>
      <c r="EV581" s="59"/>
      <c r="EW581" s="59"/>
      <c r="EX581" s="59"/>
      <c r="EY581" s="59"/>
      <c r="EZ581" s="59"/>
      <c r="FA581" s="59"/>
      <c r="FB581" s="59"/>
      <c r="FC581" s="59"/>
      <c r="FD581" s="59"/>
      <c r="FE581" s="59"/>
      <c r="FF581" s="59"/>
      <c r="FG581" s="59"/>
      <c r="FH581" s="59"/>
      <c r="FI581" s="59"/>
      <c r="FJ581" s="59"/>
      <c r="FK581" s="59"/>
      <c r="FL581" s="59"/>
      <c r="FM581" s="59"/>
      <c r="FN581" s="59"/>
      <c r="FO581" s="59"/>
      <c r="FP581" s="59"/>
      <c r="FQ581" s="59"/>
      <c r="FR581" s="59"/>
      <c r="FS581" s="59"/>
      <c r="FT581" s="59"/>
      <c r="FU581" s="59"/>
      <c r="FV581" s="59"/>
      <c r="FW581" s="59"/>
      <c r="FX581" s="59"/>
      <c r="FY581" s="59"/>
      <c r="FZ581" s="59"/>
      <c r="GA581" s="59"/>
      <c r="GB581" s="59"/>
      <c r="GC581" s="59"/>
      <c r="GD581" s="59"/>
      <c r="GE581" s="59"/>
      <c r="GF581" s="59"/>
      <c r="GG581" s="59"/>
      <c r="GH581" s="59"/>
      <c r="GI581" s="59"/>
      <c r="GJ581" s="59"/>
      <c r="GK581" s="59"/>
      <c r="GL581" s="59"/>
      <c r="GM581" s="59"/>
      <c r="GN581" s="59"/>
      <c r="GO581" s="59"/>
      <c r="GP581" s="59"/>
      <c r="GQ581" s="59"/>
      <c r="GR581" s="59"/>
      <c r="GS581" s="59"/>
      <c r="AMH581"/>
      <c r="AMI581"/>
      <c r="AMJ581"/>
    </row>
    <row r="582" spans="1:1024" s="10" customFormat="1" x14ac:dyDescent="0.25">
      <c r="A582" s="12"/>
      <c r="B582" s="9" t="s">
        <v>677</v>
      </c>
      <c r="C582" s="34" t="s">
        <v>678</v>
      </c>
      <c r="D582" s="43">
        <v>5872.3509599999998</v>
      </c>
      <c r="E582" s="43">
        <f t="shared" si="16"/>
        <v>7640.370603870967</v>
      </c>
      <c r="F582" s="64">
        <f t="shared" si="17"/>
        <v>778301.63230452384</v>
      </c>
      <c r="G582" s="71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  <c r="CF582" s="59"/>
      <c r="CG582" s="59"/>
      <c r="CH582" s="59"/>
      <c r="CI582" s="59"/>
      <c r="CJ582" s="59"/>
      <c r="CK582" s="59"/>
      <c r="CL582" s="59"/>
      <c r="CM582" s="59"/>
      <c r="CN582" s="59"/>
      <c r="CO582" s="59"/>
      <c r="CP582" s="59"/>
      <c r="CQ582" s="59"/>
      <c r="CR582" s="59"/>
      <c r="CS582" s="59"/>
      <c r="CT582" s="59"/>
      <c r="CU582" s="59"/>
      <c r="CV582" s="59"/>
      <c r="CW582" s="59"/>
      <c r="CX582" s="59"/>
      <c r="CY582" s="59"/>
      <c r="CZ582" s="59"/>
      <c r="DA582" s="59"/>
      <c r="DB582" s="59"/>
      <c r="DC582" s="59"/>
      <c r="DD582" s="59"/>
      <c r="DE582" s="59"/>
      <c r="DF582" s="59"/>
      <c r="DG582" s="59"/>
      <c r="DH582" s="59"/>
      <c r="DI582" s="59"/>
      <c r="DJ582" s="59"/>
      <c r="DK582" s="59"/>
      <c r="DL582" s="59"/>
      <c r="DM582" s="59"/>
      <c r="DN582" s="59"/>
      <c r="DO582" s="59"/>
      <c r="DP582" s="59"/>
      <c r="DQ582" s="59"/>
      <c r="DR582" s="59"/>
      <c r="DS582" s="59"/>
      <c r="DT582" s="59"/>
      <c r="DU582" s="59"/>
      <c r="DV582" s="59"/>
      <c r="DW582" s="59"/>
      <c r="DX582" s="59"/>
      <c r="DY582" s="59"/>
      <c r="DZ582" s="59"/>
      <c r="EA582" s="59"/>
      <c r="EB582" s="59"/>
      <c r="EC582" s="59"/>
      <c r="ED582" s="59"/>
      <c r="EE582" s="59"/>
      <c r="EF582" s="59"/>
      <c r="EG582" s="59"/>
      <c r="EH582" s="59"/>
      <c r="EI582" s="59"/>
      <c r="EJ582" s="59"/>
      <c r="EK582" s="59"/>
      <c r="EL582" s="59"/>
      <c r="EM582" s="59"/>
      <c r="EN582" s="59"/>
      <c r="EO582" s="59"/>
      <c r="EP582" s="59"/>
      <c r="EQ582" s="59"/>
      <c r="ER582" s="59"/>
      <c r="ES582" s="59"/>
      <c r="ET582" s="59"/>
      <c r="EU582" s="59"/>
      <c r="EV582" s="59"/>
      <c r="EW582" s="59"/>
      <c r="EX582" s="59"/>
      <c r="EY582" s="59"/>
      <c r="EZ582" s="59"/>
      <c r="FA582" s="59"/>
      <c r="FB582" s="59"/>
      <c r="FC582" s="59"/>
      <c r="FD582" s="59"/>
      <c r="FE582" s="59"/>
      <c r="FF582" s="59"/>
      <c r="FG582" s="59"/>
      <c r="FH582" s="59"/>
      <c r="FI582" s="59"/>
      <c r="FJ582" s="59"/>
      <c r="FK582" s="59"/>
      <c r="FL582" s="59"/>
      <c r="FM582" s="59"/>
      <c r="FN582" s="59"/>
      <c r="FO582" s="59"/>
      <c r="FP582" s="59"/>
      <c r="FQ582" s="59"/>
      <c r="FR582" s="59"/>
      <c r="FS582" s="59"/>
      <c r="FT582" s="59"/>
      <c r="FU582" s="59"/>
      <c r="FV582" s="59"/>
      <c r="FW582" s="59"/>
      <c r="FX582" s="59"/>
      <c r="FY582" s="59"/>
      <c r="FZ582" s="59"/>
      <c r="GA582" s="59"/>
      <c r="GB582" s="59"/>
      <c r="GC582" s="59"/>
      <c r="GD582" s="59"/>
      <c r="GE582" s="59"/>
      <c r="GF582" s="59"/>
      <c r="GG582" s="59"/>
      <c r="GH582" s="59"/>
      <c r="GI582" s="59"/>
      <c r="GJ582" s="59"/>
      <c r="GK582" s="59"/>
      <c r="GL582" s="59"/>
      <c r="GM582" s="59"/>
      <c r="GN582" s="59"/>
      <c r="GO582" s="59"/>
      <c r="GP582" s="59"/>
      <c r="GQ582" s="59"/>
      <c r="GR582" s="59"/>
      <c r="GS582" s="59"/>
      <c r="AMH582"/>
      <c r="AMI582"/>
      <c r="AMJ582"/>
    </row>
    <row r="583" spans="1:1024" s="10" customFormat="1" x14ac:dyDescent="0.25">
      <c r="A583" s="12"/>
      <c r="B583" s="9" t="s">
        <v>679</v>
      </c>
      <c r="C583" s="34" t="s">
        <v>678</v>
      </c>
      <c r="D583" s="43">
        <v>6479.99352</v>
      </c>
      <c r="E583" s="43">
        <f t="shared" si="16"/>
        <v>8430.9593109677407</v>
      </c>
      <c r="F583" s="64">
        <f t="shared" si="17"/>
        <v>858836.53213035094</v>
      </c>
      <c r="G583" s="71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  <c r="CF583" s="59"/>
      <c r="CG583" s="59"/>
      <c r="CH583" s="59"/>
      <c r="CI583" s="59"/>
      <c r="CJ583" s="59"/>
      <c r="CK583" s="59"/>
      <c r="CL583" s="59"/>
      <c r="CM583" s="59"/>
      <c r="CN583" s="59"/>
      <c r="CO583" s="59"/>
      <c r="CP583" s="59"/>
      <c r="CQ583" s="59"/>
      <c r="CR583" s="59"/>
      <c r="CS583" s="59"/>
      <c r="CT583" s="59"/>
      <c r="CU583" s="59"/>
      <c r="CV583" s="59"/>
      <c r="CW583" s="59"/>
      <c r="CX583" s="59"/>
      <c r="CY583" s="59"/>
      <c r="CZ583" s="59"/>
      <c r="DA583" s="59"/>
      <c r="DB583" s="59"/>
      <c r="DC583" s="59"/>
      <c r="DD583" s="59"/>
      <c r="DE583" s="59"/>
      <c r="DF583" s="59"/>
      <c r="DG583" s="59"/>
      <c r="DH583" s="59"/>
      <c r="DI583" s="59"/>
      <c r="DJ583" s="59"/>
      <c r="DK583" s="59"/>
      <c r="DL583" s="59"/>
      <c r="DM583" s="59"/>
      <c r="DN583" s="59"/>
      <c r="DO583" s="59"/>
      <c r="DP583" s="59"/>
      <c r="DQ583" s="59"/>
      <c r="DR583" s="59"/>
      <c r="DS583" s="59"/>
      <c r="DT583" s="59"/>
      <c r="DU583" s="59"/>
      <c r="DV583" s="59"/>
      <c r="DW583" s="59"/>
      <c r="DX583" s="59"/>
      <c r="DY583" s="59"/>
      <c r="DZ583" s="59"/>
      <c r="EA583" s="59"/>
      <c r="EB583" s="59"/>
      <c r="EC583" s="59"/>
      <c r="ED583" s="59"/>
      <c r="EE583" s="59"/>
      <c r="EF583" s="59"/>
      <c r="EG583" s="59"/>
      <c r="EH583" s="59"/>
      <c r="EI583" s="59"/>
      <c r="EJ583" s="59"/>
      <c r="EK583" s="59"/>
      <c r="EL583" s="59"/>
      <c r="EM583" s="59"/>
      <c r="EN583" s="59"/>
      <c r="EO583" s="59"/>
      <c r="EP583" s="59"/>
      <c r="EQ583" s="59"/>
      <c r="ER583" s="59"/>
      <c r="ES583" s="59"/>
      <c r="ET583" s="59"/>
      <c r="EU583" s="59"/>
      <c r="EV583" s="59"/>
      <c r="EW583" s="59"/>
      <c r="EX583" s="59"/>
      <c r="EY583" s="59"/>
      <c r="EZ583" s="59"/>
      <c r="FA583" s="59"/>
      <c r="FB583" s="59"/>
      <c r="FC583" s="59"/>
      <c r="FD583" s="59"/>
      <c r="FE583" s="59"/>
      <c r="FF583" s="59"/>
      <c r="FG583" s="59"/>
      <c r="FH583" s="59"/>
      <c r="FI583" s="59"/>
      <c r="FJ583" s="59"/>
      <c r="FK583" s="59"/>
      <c r="FL583" s="59"/>
      <c r="FM583" s="59"/>
      <c r="FN583" s="59"/>
      <c r="FO583" s="59"/>
      <c r="FP583" s="59"/>
      <c r="FQ583" s="59"/>
      <c r="FR583" s="59"/>
      <c r="FS583" s="59"/>
      <c r="FT583" s="59"/>
      <c r="FU583" s="59"/>
      <c r="FV583" s="59"/>
      <c r="FW583" s="59"/>
      <c r="FX583" s="59"/>
      <c r="FY583" s="59"/>
      <c r="FZ583" s="59"/>
      <c r="GA583" s="59"/>
      <c r="GB583" s="59"/>
      <c r="GC583" s="59"/>
      <c r="GD583" s="59"/>
      <c r="GE583" s="59"/>
      <c r="GF583" s="59"/>
      <c r="GG583" s="59"/>
      <c r="GH583" s="59"/>
      <c r="GI583" s="59"/>
      <c r="GJ583" s="59"/>
      <c r="GK583" s="59"/>
      <c r="GL583" s="59"/>
      <c r="GM583" s="59"/>
      <c r="GN583" s="59"/>
      <c r="GO583" s="59"/>
      <c r="GP583" s="59"/>
      <c r="GQ583" s="59"/>
      <c r="GR583" s="59"/>
      <c r="GS583" s="59"/>
      <c r="AMH583"/>
      <c r="AMI583"/>
      <c r="AMJ583"/>
    </row>
    <row r="584" spans="1:1024" s="10" customFormat="1" x14ac:dyDescent="0.25">
      <c r="A584" s="12"/>
      <c r="B584" s="9" t="s">
        <v>680</v>
      </c>
      <c r="C584" s="34" t="s">
        <v>675</v>
      </c>
      <c r="D584" s="43">
        <v>7120.70352</v>
      </c>
      <c r="E584" s="43">
        <f t="shared" si="16"/>
        <v>9264.5712464516128</v>
      </c>
      <c r="F584" s="64">
        <f t="shared" si="17"/>
        <v>943754.07916228648</v>
      </c>
      <c r="G584" s="71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  <c r="BB584" s="59"/>
      <c r="BC584" s="59"/>
      <c r="BD584" s="59"/>
      <c r="BE584" s="59"/>
      <c r="BF584" s="59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  <c r="BW584" s="59"/>
      <c r="BX584" s="59"/>
      <c r="BY584" s="59"/>
      <c r="BZ584" s="59"/>
      <c r="CA584" s="59"/>
      <c r="CB584" s="59"/>
      <c r="CC584" s="59"/>
      <c r="CD584" s="59"/>
      <c r="CE584" s="59"/>
      <c r="CF584" s="59"/>
      <c r="CG584" s="59"/>
      <c r="CH584" s="59"/>
      <c r="CI584" s="59"/>
      <c r="CJ584" s="59"/>
      <c r="CK584" s="59"/>
      <c r="CL584" s="59"/>
      <c r="CM584" s="59"/>
      <c r="CN584" s="59"/>
      <c r="CO584" s="59"/>
      <c r="CP584" s="59"/>
      <c r="CQ584" s="59"/>
      <c r="CR584" s="59"/>
      <c r="CS584" s="59"/>
      <c r="CT584" s="59"/>
      <c r="CU584" s="59"/>
      <c r="CV584" s="59"/>
      <c r="CW584" s="59"/>
      <c r="CX584" s="59"/>
      <c r="CY584" s="59"/>
      <c r="CZ584" s="59"/>
      <c r="DA584" s="59"/>
      <c r="DB584" s="59"/>
      <c r="DC584" s="59"/>
      <c r="DD584" s="59"/>
      <c r="DE584" s="59"/>
      <c r="DF584" s="59"/>
      <c r="DG584" s="59"/>
      <c r="DH584" s="59"/>
      <c r="DI584" s="59"/>
      <c r="DJ584" s="59"/>
      <c r="DK584" s="59"/>
      <c r="DL584" s="59"/>
      <c r="DM584" s="59"/>
      <c r="DN584" s="59"/>
      <c r="DO584" s="59"/>
      <c r="DP584" s="59"/>
      <c r="DQ584" s="59"/>
      <c r="DR584" s="59"/>
      <c r="DS584" s="59"/>
      <c r="DT584" s="59"/>
      <c r="DU584" s="59"/>
      <c r="DV584" s="59"/>
      <c r="DW584" s="59"/>
      <c r="DX584" s="59"/>
      <c r="DY584" s="59"/>
      <c r="DZ584" s="59"/>
      <c r="EA584" s="59"/>
      <c r="EB584" s="59"/>
      <c r="EC584" s="59"/>
      <c r="ED584" s="59"/>
      <c r="EE584" s="59"/>
      <c r="EF584" s="59"/>
      <c r="EG584" s="59"/>
      <c r="EH584" s="59"/>
      <c r="EI584" s="59"/>
      <c r="EJ584" s="59"/>
      <c r="EK584" s="59"/>
      <c r="EL584" s="59"/>
      <c r="EM584" s="59"/>
      <c r="EN584" s="59"/>
      <c r="EO584" s="59"/>
      <c r="EP584" s="59"/>
      <c r="EQ584" s="59"/>
      <c r="ER584" s="59"/>
      <c r="ES584" s="59"/>
      <c r="ET584" s="59"/>
      <c r="EU584" s="59"/>
      <c r="EV584" s="59"/>
      <c r="EW584" s="59"/>
      <c r="EX584" s="59"/>
      <c r="EY584" s="59"/>
      <c r="EZ584" s="59"/>
      <c r="FA584" s="59"/>
      <c r="FB584" s="59"/>
      <c r="FC584" s="59"/>
      <c r="FD584" s="59"/>
      <c r="FE584" s="59"/>
      <c r="FF584" s="59"/>
      <c r="FG584" s="59"/>
      <c r="FH584" s="59"/>
      <c r="FI584" s="59"/>
      <c r="FJ584" s="59"/>
      <c r="FK584" s="59"/>
      <c r="FL584" s="59"/>
      <c r="FM584" s="59"/>
      <c r="FN584" s="59"/>
      <c r="FO584" s="59"/>
      <c r="FP584" s="59"/>
      <c r="FQ584" s="59"/>
      <c r="FR584" s="59"/>
      <c r="FS584" s="59"/>
      <c r="FT584" s="59"/>
      <c r="FU584" s="59"/>
      <c r="FV584" s="59"/>
      <c r="FW584" s="59"/>
      <c r="FX584" s="59"/>
      <c r="FY584" s="59"/>
      <c r="FZ584" s="59"/>
      <c r="GA584" s="59"/>
      <c r="GB584" s="59"/>
      <c r="GC584" s="59"/>
      <c r="GD584" s="59"/>
      <c r="GE584" s="59"/>
      <c r="GF584" s="59"/>
      <c r="GG584" s="59"/>
      <c r="GH584" s="59"/>
      <c r="GI584" s="59"/>
      <c r="GJ584" s="59"/>
      <c r="GK584" s="59"/>
      <c r="GL584" s="59"/>
      <c r="GM584" s="59"/>
      <c r="GN584" s="59"/>
      <c r="GO584" s="59"/>
      <c r="GP584" s="59"/>
      <c r="GQ584" s="59"/>
      <c r="GR584" s="59"/>
      <c r="GS584" s="59"/>
      <c r="AMH584"/>
      <c r="AMI584"/>
      <c r="AMJ584"/>
    </row>
    <row r="585" spans="1:1024" x14ac:dyDescent="0.25">
      <c r="A585" s="69"/>
      <c r="B585" s="65" t="s">
        <v>681</v>
      </c>
      <c r="C585" s="66" t="s">
        <v>678</v>
      </c>
      <c r="D585" s="43">
        <v>7812.1486800000002</v>
      </c>
      <c r="E585" s="43">
        <f t="shared" si="16"/>
        <v>10164.193443870967</v>
      </c>
      <c r="F585" s="64">
        <f t="shared" si="17"/>
        <v>1035395.8935468039</v>
      </c>
      <c r="G585" s="71"/>
    </row>
    <row r="586" spans="1:1024" ht="14" x14ac:dyDescent="0.3">
      <c r="A586" s="11"/>
      <c r="B586" s="7" t="s">
        <v>828</v>
      </c>
      <c r="C586" s="33"/>
      <c r="D586" s="44"/>
      <c r="E586" s="43">
        <f t="shared" si="16"/>
        <v>0</v>
      </c>
      <c r="F586" s="64">
        <f t="shared" si="17"/>
        <v>0</v>
      </c>
      <c r="G586" s="71"/>
    </row>
    <row r="587" spans="1:1024" ht="14" x14ac:dyDescent="0.3">
      <c r="A587" s="6"/>
      <c r="B587" s="16" t="s">
        <v>826</v>
      </c>
      <c r="C587" s="36"/>
      <c r="D587" s="44"/>
      <c r="E587" s="43">
        <f t="shared" ref="E587:E650" si="18">D587*1.21/0.93</f>
        <v>0</v>
      </c>
      <c r="F587" s="64">
        <f t="shared" ref="F587:F650" si="19">E587*$F$8*1.03</f>
        <v>0</v>
      </c>
      <c r="G587" s="71"/>
    </row>
    <row r="588" spans="1:1024" s="10" customFormat="1" x14ac:dyDescent="0.25">
      <c r="A588" s="12"/>
      <c r="B588" s="9" t="s">
        <v>682</v>
      </c>
      <c r="C588" s="34" t="s">
        <v>683</v>
      </c>
      <c r="D588" s="43">
        <v>4160.0053483199999</v>
      </c>
      <c r="E588" s="43">
        <f t="shared" si="18"/>
        <v>5412.480076846452</v>
      </c>
      <c r="F588" s="64">
        <f t="shared" si="19"/>
        <v>551353.1079881175</v>
      </c>
      <c r="G588" s="71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  <c r="BB588" s="59"/>
      <c r="BC588" s="59"/>
      <c r="BD588" s="59"/>
      <c r="BE588" s="59"/>
      <c r="BF588" s="59"/>
      <c r="BG588" s="59"/>
      <c r="BH588" s="59"/>
      <c r="BI588" s="59"/>
      <c r="BJ588" s="59"/>
      <c r="BK588" s="59"/>
      <c r="BL588" s="59"/>
      <c r="BM588" s="59"/>
      <c r="BN588" s="59"/>
      <c r="BO588" s="59"/>
      <c r="BP588" s="59"/>
      <c r="BQ588" s="59"/>
      <c r="BR588" s="59"/>
      <c r="BS588" s="59"/>
      <c r="BT588" s="59"/>
      <c r="BU588" s="59"/>
      <c r="BV588" s="59"/>
      <c r="BW588" s="59"/>
      <c r="BX588" s="59"/>
      <c r="BY588" s="59"/>
      <c r="BZ588" s="59"/>
      <c r="CA588" s="59"/>
      <c r="CB588" s="59"/>
      <c r="CC588" s="59"/>
      <c r="CD588" s="59"/>
      <c r="CE588" s="59"/>
      <c r="CF588" s="59"/>
      <c r="CG588" s="59"/>
      <c r="CH588" s="59"/>
      <c r="CI588" s="59"/>
      <c r="CJ588" s="59"/>
      <c r="CK588" s="59"/>
      <c r="CL588" s="59"/>
      <c r="CM588" s="59"/>
      <c r="CN588" s="59"/>
      <c r="CO588" s="59"/>
      <c r="CP588" s="59"/>
      <c r="CQ588" s="59"/>
      <c r="CR588" s="59"/>
      <c r="CS588" s="59"/>
      <c r="CT588" s="59"/>
      <c r="CU588" s="59"/>
      <c r="CV588" s="59"/>
      <c r="CW588" s="59"/>
      <c r="CX588" s="59"/>
      <c r="CY588" s="59"/>
      <c r="CZ588" s="59"/>
      <c r="DA588" s="59"/>
      <c r="DB588" s="59"/>
      <c r="DC588" s="59"/>
      <c r="DD588" s="59"/>
      <c r="DE588" s="59"/>
      <c r="DF588" s="59"/>
      <c r="DG588" s="59"/>
      <c r="DH588" s="59"/>
      <c r="DI588" s="59"/>
      <c r="DJ588" s="59"/>
      <c r="DK588" s="59"/>
      <c r="DL588" s="59"/>
      <c r="DM588" s="59"/>
      <c r="DN588" s="59"/>
      <c r="DO588" s="59"/>
      <c r="DP588" s="59"/>
      <c r="DQ588" s="59"/>
      <c r="DR588" s="59"/>
      <c r="DS588" s="59"/>
      <c r="DT588" s="59"/>
      <c r="DU588" s="59"/>
      <c r="DV588" s="59"/>
      <c r="DW588" s="59"/>
      <c r="DX588" s="59"/>
      <c r="DY588" s="59"/>
      <c r="DZ588" s="59"/>
      <c r="EA588" s="59"/>
      <c r="EB588" s="59"/>
      <c r="EC588" s="59"/>
      <c r="ED588" s="59"/>
      <c r="EE588" s="59"/>
      <c r="EF588" s="59"/>
      <c r="EG588" s="59"/>
      <c r="EH588" s="59"/>
      <c r="EI588" s="59"/>
      <c r="EJ588" s="59"/>
      <c r="EK588" s="59"/>
      <c r="EL588" s="59"/>
      <c r="EM588" s="59"/>
      <c r="EN588" s="59"/>
      <c r="EO588" s="59"/>
      <c r="EP588" s="59"/>
      <c r="EQ588" s="59"/>
      <c r="ER588" s="59"/>
      <c r="ES588" s="59"/>
      <c r="ET588" s="59"/>
      <c r="EU588" s="59"/>
      <c r="EV588" s="59"/>
      <c r="EW588" s="59"/>
      <c r="EX588" s="59"/>
      <c r="EY588" s="59"/>
      <c r="EZ588" s="59"/>
      <c r="FA588" s="59"/>
      <c r="FB588" s="59"/>
      <c r="FC588" s="59"/>
      <c r="FD588" s="59"/>
      <c r="FE588" s="59"/>
      <c r="FF588" s="59"/>
      <c r="FG588" s="59"/>
      <c r="FH588" s="59"/>
      <c r="FI588" s="59"/>
      <c r="FJ588" s="59"/>
      <c r="FK588" s="59"/>
      <c r="FL588" s="59"/>
      <c r="FM588" s="59"/>
      <c r="FN588" s="59"/>
      <c r="FO588" s="59"/>
      <c r="FP588" s="59"/>
      <c r="FQ588" s="59"/>
      <c r="FR588" s="59"/>
      <c r="FS588" s="59"/>
      <c r="FT588" s="59"/>
      <c r="FU588" s="59"/>
      <c r="FV588" s="59"/>
      <c r="FW588" s="59"/>
      <c r="FX588" s="59"/>
      <c r="FY588" s="59"/>
      <c r="FZ588" s="59"/>
      <c r="GA588" s="59"/>
      <c r="GB588" s="59"/>
      <c r="GC588" s="59"/>
      <c r="GD588" s="59"/>
      <c r="GE588" s="59"/>
      <c r="GF588" s="59"/>
      <c r="GG588" s="59"/>
      <c r="GH588" s="59"/>
      <c r="GI588" s="59"/>
      <c r="GJ588" s="59"/>
      <c r="GK588" s="59"/>
      <c r="GL588" s="59"/>
      <c r="GM588" s="59"/>
      <c r="GN588" s="59"/>
      <c r="GO588" s="59"/>
      <c r="GP588" s="59"/>
      <c r="GQ588" s="59"/>
      <c r="GR588" s="59"/>
      <c r="GS588" s="59"/>
      <c r="AMH588"/>
      <c r="AMI588"/>
      <c r="AMJ588"/>
    </row>
    <row r="589" spans="1:1024" s="10" customFormat="1" x14ac:dyDescent="0.25">
      <c r="A589" s="12"/>
      <c r="B589" s="9" t="s">
        <v>684</v>
      </c>
      <c r="C589" s="34" t="s">
        <v>683</v>
      </c>
      <c r="D589" s="43">
        <v>4762.09496304</v>
      </c>
      <c r="E589" s="43">
        <f t="shared" si="18"/>
        <v>6195.8439841703221</v>
      </c>
      <c r="F589" s="64">
        <f t="shared" si="19"/>
        <v>631152.03913547832</v>
      </c>
      <c r="G589" s="71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  <c r="BB589" s="59"/>
      <c r="BC589" s="59"/>
      <c r="BD589" s="59"/>
      <c r="BE589" s="59"/>
      <c r="BF589" s="59"/>
      <c r="BG589" s="59"/>
      <c r="BH589" s="59"/>
      <c r="BI589" s="59"/>
      <c r="BJ589" s="59"/>
      <c r="BK589" s="59"/>
      <c r="BL589" s="59"/>
      <c r="BM589" s="59"/>
      <c r="BN589" s="59"/>
      <c r="BO589" s="59"/>
      <c r="BP589" s="59"/>
      <c r="BQ589" s="59"/>
      <c r="BR589" s="59"/>
      <c r="BS589" s="59"/>
      <c r="BT589" s="59"/>
      <c r="BU589" s="59"/>
      <c r="BV589" s="59"/>
      <c r="BW589" s="59"/>
      <c r="BX589" s="59"/>
      <c r="BY589" s="59"/>
      <c r="BZ589" s="59"/>
      <c r="CA589" s="59"/>
      <c r="CB589" s="59"/>
      <c r="CC589" s="59"/>
      <c r="CD589" s="59"/>
      <c r="CE589" s="59"/>
      <c r="CF589" s="59"/>
      <c r="CG589" s="59"/>
      <c r="CH589" s="59"/>
      <c r="CI589" s="59"/>
      <c r="CJ589" s="59"/>
      <c r="CK589" s="59"/>
      <c r="CL589" s="59"/>
      <c r="CM589" s="59"/>
      <c r="CN589" s="59"/>
      <c r="CO589" s="59"/>
      <c r="CP589" s="59"/>
      <c r="CQ589" s="59"/>
      <c r="CR589" s="59"/>
      <c r="CS589" s="59"/>
      <c r="CT589" s="59"/>
      <c r="CU589" s="59"/>
      <c r="CV589" s="59"/>
      <c r="CW589" s="59"/>
      <c r="CX589" s="59"/>
      <c r="CY589" s="59"/>
      <c r="CZ589" s="59"/>
      <c r="DA589" s="59"/>
      <c r="DB589" s="59"/>
      <c r="DC589" s="59"/>
      <c r="DD589" s="59"/>
      <c r="DE589" s="59"/>
      <c r="DF589" s="59"/>
      <c r="DG589" s="59"/>
      <c r="DH589" s="59"/>
      <c r="DI589" s="59"/>
      <c r="DJ589" s="59"/>
      <c r="DK589" s="59"/>
      <c r="DL589" s="59"/>
      <c r="DM589" s="59"/>
      <c r="DN589" s="59"/>
      <c r="DO589" s="59"/>
      <c r="DP589" s="59"/>
      <c r="DQ589" s="59"/>
      <c r="DR589" s="59"/>
      <c r="DS589" s="59"/>
      <c r="DT589" s="59"/>
      <c r="DU589" s="59"/>
      <c r="DV589" s="59"/>
      <c r="DW589" s="59"/>
      <c r="DX589" s="59"/>
      <c r="DY589" s="59"/>
      <c r="DZ589" s="59"/>
      <c r="EA589" s="59"/>
      <c r="EB589" s="59"/>
      <c r="EC589" s="59"/>
      <c r="ED589" s="59"/>
      <c r="EE589" s="59"/>
      <c r="EF589" s="59"/>
      <c r="EG589" s="59"/>
      <c r="EH589" s="59"/>
      <c r="EI589" s="59"/>
      <c r="EJ589" s="59"/>
      <c r="EK589" s="59"/>
      <c r="EL589" s="59"/>
      <c r="EM589" s="59"/>
      <c r="EN589" s="59"/>
      <c r="EO589" s="59"/>
      <c r="EP589" s="59"/>
      <c r="EQ589" s="59"/>
      <c r="ER589" s="59"/>
      <c r="ES589" s="59"/>
      <c r="ET589" s="59"/>
      <c r="EU589" s="59"/>
      <c r="EV589" s="59"/>
      <c r="EW589" s="59"/>
      <c r="EX589" s="59"/>
      <c r="EY589" s="59"/>
      <c r="EZ589" s="59"/>
      <c r="FA589" s="59"/>
      <c r="FB589" s="59"/>
      <c r="FC589" s="59"/>
      <c r="FD589" s="59"/>
      <c r="FE589" s="59"/>
      <c r="FF589" s="59"/>
      <c r="FG589" s="59"/>
      <c r="FH589" s="59"/>
      <c r="FI589" s="59"/>
      <c r="FJ589" s="59"/>
      <c r="FK589" s="59"/>
      <c r="FL589" s="59"/>
      <c r="FM589" s="59"/>
      <c r="FN589" s="59"/>
      <c r="FO589" s="59"/>
      <c r="FP589" s="59"/>
      <c r="FQ589" s="59"/>
      <c r="FR589" s="59"/>
      <c r="FS589" s="59"/>
      <c r="FT589" s="59"/>
      <c r="FU589" s="59"/>
      <c r="FV589" s="59"/>
      <c r="FW589" s="59"/>
      <c r="FX589" s="59"/>
      <c r="FY589" s="59"/>
      <c r="FZ589" s="59"/>
      <c r="GA589" s="59"/>
      <c r="GB589" s="59"/>
      <c r="GC589" s="59"/>
      <c r="GD589" s="59"/>
      <c r="GE589" s="59"/>
      <c r="GF589" s="59"/>
      <c r="GG589" s="59"/>
      <c r="GH589" s="59"/>
      <c r="GI589" s="59"/>
      <c r="GJ589" s="59"/>
      <c r="GK589" s="59"/>
      <c r="GL589" s="59"/>
      <c r="GM589" s="59"/>
      <c r="GN589" s="59"/>
      <c r="GO589" s="59"/>
      <c r="GP589" s="59"/>
      <c r="GQ589" s="59"/>
      <c r="GR589" s="59"/>
      <c r="GS589" s="59"/>
      <c r="AMH589"/>
      <c r="AMI589"/>
      <c r="AMJ589"/>
    </row>
    <row r="590" spans="1:1024" s="10" customFormat="1" x14ac:dyDescent="0.25">
      <c r="A590" s="12"/>
      <c r="B590" s="9" t="s">
        <v>685</v>
      </c>
      <c r="C590" s="34" t="s">
        <v>683</v>
      </c>
      <c r="D590" s="43">
        <v>6362.1982656</v>
      </c>
      <c r="E590" s="43">
        <f t="shared" si="18"/>
        <v>8277.6988186838698</v>
      </c>
      <c r="F590" s="64">
        <f t="shared" si="19"/>
        <v>843224.3455628698</v>
      </c>
      <c r="G590" s="71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  <c r="BB590" s="59"/>
      <c r="BC590" s="59"/>
      <c r="BD590" s="59"/>
      <c r="BE590" s="59"/>
      <c r="BF590" s="59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9"/>
      <c r="BS590" s="59"/>
      <c r="BT590" s="59"/>
      <c r="BU590" s="59"/>
      <c r="BV590" s="59"/>
      <c r="BW590" s="59"/>
      <c r="BX590" s="59"/>
      <c r="BY590" s="59"/>
      <c r="BZ590" s="59"/>
      <c r="CA590" s="59"/>
      <c r="CB590" s="59"/>
      <c r="CC590" s="59"/>
      <c r="CD590" s="59"/>
      <c r="CE590" s="59"/>
      <c r="CF590" s="59"/>
      <c r="CG590" s="59"/>
      <c r="CH590" s="59"/>
      <c r="CI590" s="59"/>
      <c r="CJ590" s="59"/>
      <c r="CK590" s="59"/>
      <c r="CL590" s="59"/>
      <c r="CM590" s="59"/>
      <c r="CN590" s="59"/>
      <c r="CO590" s="59"/>
      <c r="CP590" s="59"/>
      <c r="CQ590" s="59"/>
      <c r="CR590" s="59"/>
      <c r="CS590" s="59"/>
      <c r="CT590" s="59"/>
      <c r="CU590" s="59"/>
      <c r="CV590" s="59"/>
      <c r="CW590" s="59"/>
      <c r="CX590" s="59"/>
      <c r="CY590" s="59"/>
      <c r="CZ590" s="59"/>
      <c r="DA590" s="59"/>
      <c r="DB590" s="59"/>
      <c r="DC590" s="59"/>
      <c r="DD590" s="59"/>
      <c r="DE590" s="59"/>
      <c r="DF590" s="59"/>
      <c r="DG590" s="59"/>
      <c r="DH590" s="59"/>
      <c r="DI590" s="59"/>
      <c r="DJ590" s="59"/>
      <c r="DK590" s="59"/>
      <c r="DL590" s="59"/>
      <c r="DM590" s="59"/>
      <c r="DN590" s="59"/>
      <c r="DO590" s="59"/>
      <c r="DP590" s="59"/>
      <c r="DQ590" s="59"/>
      <c r="DR590" s="59"/>
      <c r="DS590" s="59"/>
      <c r="DT590" s="59"/>
      <c r="DU590" s="59"/>
      <c r="DV590" s="59"/>
      <c r="DW590" s="59"/>
      <c r="DX590" s="59"/>
      <c r="DY590" s="59"/>
      <c r="DZ590" s="59"/>
      <c r="EA590" s="59"/>
      <c r="EB590" s="59"/>
      <c r="EC590" s="59"/>
      <c r="ED590" s="59"/>
      <c r="EE590" s="59"/>
      <c r="EF590" s="59"/>
      <c r="EG590" s="59"/>
      <c r="EH590" s="59"/>
      <c r="EI590" s="59"/>
      <c r="EJ590" s="59"/>
      <c r="EK590" s="59"/>
      <c r="EL590" s="59"/>
      <c r="EM590" s="59"/>
      <c r="EN590" s="59"/>
      <c r="EO590" s="59"/>
      <c r="EP590" s="59"/>
      <c r="EQ590" s="59"/>
      <c r="ER590" s="59"/>
      <c r="ES590" s="59"/>
      <c r="ET590" s="59"/>
      <c r="EU590" s="59"/>
      <c r="EV590" s="59"/>
      <c r="EW590" s="59"/>
      <c r="EX590" s="59"/>
      <c r="EY590" s="59"/>
      <c r="EZ590" s="59"/>
      <c r="FA590" s="59"/>
      <c r="FB590" s="59"/>
      <c r="FC590" s="59"/>
      <c r="FD590" s="59"/>
      <c r="FE590" s="59"/>
      <c r="FF590" s="59"/>
      <c r="FG590" s="59"/>
      <c r="FH590" s="59"/>
      <c r="FI590" s="59"/>
      <c r="FJ590" s="59"/>
      <c r="FK590" s="59"/>
      <c r="FL590" s="59"/>
      <c r="FM590" s="59"/>
      <c r="FN590" s="59"/>
      <c r="FO590" s="59"/>
      <c r="FP590" s="59"/>
      <c r="FQ590" s="59"/>
      <c r="FR590" s="59"/>
      <c r="FS590" s="59"/>
      <c r="FT590" s="59"/>
      <c r="FU590" s="59"/>
      <c r="FV590" s="59"/>
      <c r="FW590" s="59"/>
      <c r="FX590" s="59"/>
      <c r="FY590" s="59"/>
      <c r="FZ590" s="59"/>
      <c r="GA590" s="59"/>
      <c r="GB590" s="59"/>
      <c r="GC590" s="59"/>
      <c r="GD590" s="59"/>
      <c r="GE590" s="59"/>
      <c r="GF590" s="59"/>
      <c r="GG590" s="59"/>
      <c r="GH590" s="59"/>
      <c r="GI590" s="59"/>
      <c r="GJ590" s="59"/>
      <c r="GK590" s="59"/>
      <c r="GL590" s="59"/>
      <c r="GM590" s="59"/>
      <c r="GN590" s="59"/>
      <c r="GO590" s="59"/>
      <c r="GP590" s="59"/>
      <c r="GQ590" s="59"/>
      <c r="GR590" s="59"/>
      <c r="GS590" s="59"/>
      <c r="AMH590"/>
      <c r="AMI590"/>
      <c r="AMJ590"/>
    </row>
    <row r="591" spans="1:1024" s="10" customFormat="1" x14ac:dyDescent="0.25">
      <c r="A591" s="12"/>
      <c r="B591" s="9" t="s">
        <v>686</v>
      </c>
      <c r="C591" s="34" t="s">
        <v>687</v>
      </c>
      <c r="D591" s="43">
        <v>7093.0023494400002</v>
      </c>
      <c r="E591" s="43">
        <f t="shared" si="18"/>
        <v>9228.52993851871</v>
      </c>
      <c r="F591" s="64">
        <f t="shared" si="19"/>
        <v>940082.65924708545</v>
      </c>
      <c r="G591" s="71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59"/>
      <c r="BD591" s="59"/>
      <c r="BE591" s="59"/>
      <c r="BF591" s="59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9"/>
      <c r="BS591" s="59"/>
      <c r="BT591" s="59"/>
      <c r="BU591" s="59"/>
      <c r="BV591" s="59"/>
      <c r="BW591" s="59"/>
      <c r="BX591" s="59"/>
      <c r="BY591" s="59"/>
      <c r="BZ591" s="59"/>
      <c r="CA591" s="59"/>
      <c r="CB591" s="59"/>
      <c r="CC591" s="59"/>
      <c r="CD591" s="59"/>
      <c r="CE591" s="59"/>
      <c r="CF591" s="59"/>
      <c r="CG591" s="59"/>
      <c r="CH591" s="59"/>
      <c r="CI591" s="59"/>
      <c r="CJ591" s="59"/>
      <c r="CK591" s="59"/>
      <c r="CL591" s="59"/>
      <c r="CM591" s="59"/>
      <c r="CN591" s="59"/>
      <c r="CO591" s="59"/>
      <c r="CP591" s="59"/>
      <c r="CQ591" s="59"/>
      <c r="CR591" s="59"/>
      <c r="CS591" s="59"/>
      <c r="CT591" s="59"/>
      <c r="CU591" s="59"/>
      <c r="CV591" s="59"/>
      <c r="CW591" s="59"/>
      <c r="CX591" s="59"/>
      <c r="CY591" s="59"/>
      <c r="CZ591" s="59"/>
      <c r="DA591" s="59"/>
      <c r="DB591" s="59"/>
      <c r="DC591" s="59"/>
      <c r="DD591" s="59"/>
      <c r="DE591" s="59"/>
      <c r="DF591" s="59"/>
      <c r="DG591" s="59"/>
      <c r="DH591" s="59"/>
      <c r="DI591" s="59"/>
      <c r="DJ591" s="59"/>
      <c r="DK591" s="59"/>
      <c r="DL591" s="59"/>
      <c r="DM591" s="59"/>
      <c r="DN591" s="59"/>
      <c r="DO591" s="59"/>
      <c r="DP591" s="59"/>
      <c r="DQ591" s="59"/>
      <c r="DR591" s="59"/>
      <c r="DS591" s="59"/>
      <c r="DT591" s="59"/>
      <c r="DU591" s="59"/>
      <c r="DV591" s="59"/>
      <c r="DW591" s="59"/>
      <c r="DX591" s="59"/>
      <c r="DY591" s="59"/>
      <c r="DZ591" s="59"/>
      <c r="EA591" s="59"/>
      <c r="EB591" s="59"/>
      <c r="EC591" s="59"/>
      <c r="ED591" s="59"/>
      <c r="EE591" s="59"/>
      <c r="EF591" s="59"/>
      <c r="EG591" s="59"/>
      <c r="EH591" s="59"/>
      <c r="EI591" s="59"/>
      <c r="EJ591" s="59"/>
      <c r="EK591" s="59"/>
      <c r="EL591" s="59"/>
      <c r="EM591" s="59"/>
      <c r="EN591" s="59"/>
      <c r="EO591" s="59"/>
      <c r="EP591" s="59"/>
      <c r="EQ591" s="59"/>
      <c r="ER591" s="59"/>
      <c r="ES591" s="59"/>
      <c r="ET591" s="59"/>
      <c r="EU591" s="59"/>
      <c r="EV591" s="59"/>
      <c r="EW591" s="59"/>
      <c r="EX591" s="59"/>
      <c r="EY591" s="59"/>
      <c r="EZ591" s="59"/>
      <c r="FA591" s="59"/>
      <c r="FB591" s="59"/>
      <c r="FC591" s="59"/>
      <c r="FD591" s="59"/>
      <c r="FE591" s="59"/>
      <c r="FF591" s="59"/>
      <c r="FG591" s="59"/>
      <c r="FH591" s="59"/>
      <c r="FI591" s="59"/>
      <c r="FJ591" s="59"/>
      <c r="FK591" s="59"/>
      <c r="FL591" s="59"/>
      <c r="FM591" s="59"/>
      <c r="FN591" s="59"/>
      <c r="FO591" s="59"/>
      <c r="FP591" s="59"/>
      <c r="FQ591" s="59"/>
      <c r="FR591" s="59"/>
      <c r="FS591" s="59"/>
      <c r="FT591" s="59"/>
      <c r="FU591" s="59"/>
      <c r="FV591" s="59"/>
      <c r="FW591" s="59"/>
      <c r="FX591" s="59"/>
      <c r="FY591" s="59"/>
      <c r="FZ591" s="59"/>
      <c r="GA591" s="59"/>
      <c r="GB591" s="59"/>
      <c r="GC591" s="59"/>
      <c r="GD591" s="59"/>
      <c r="GE591" s="59"/>
      <c r="GF591" s="59"/>
      <c r="GG591" s="59"/>
      <c r="GH591" s="59"/>
      <c r="GI591" s="59"/>
      <c r="GJ591" s="59"/>
      <c r="GK591" s="59"/>
      <c r="GL591" s="59"/>
      <c r="GM591" s="59"/>
      <c r="GN591" s="59"/>
      <c r="GO591" s="59"/>
      <c r="GP591" s="59"/>
      <c r="GQ591" s="59"/>
      <c r="GR591" s="59"/>
      <c r="GS591" s="59"/>
      <c r="AMH591"/>
      <c r="AMI591"/>
      <c r="AMJ591"/>
    </row>
    <row r="592" spans="1:1024" s="10" customFormat="1" x14ac:dyDescent="0.25">
      <c r="A592" s="12"/>
      <c r="B592" s="9" t="s">
        <v>688</v>
      </c>
      <c r="C592" s="34" t="s">
        <v>683</v>
      </c>
      <c r="D592" s="43">
        <v>7825.9395715199998</v>
      </c>
      <c r="E592" s="43">
        <f t="shared" si="18"/>
        <v>10182.136431762579</v>
      </c>
      <c r="F592" s="64">
        <f t="shared" si="19"/>
        <v>1037223.6918943587</v>
      </c>
      <c r="G592" s="71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59"/>
      <c r="BD592" s="59"/>
      <c r="BE592" s="59"/>
      <c r="BF592" s="59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9"/>
      <c r="BS592" s="59"/>
      <c r="BT592" s="59"/>
      <c r="BU592" s="59"/>
      <c r="BV592" s="59"/>
      <c r="BW592" s="59"/>
      <c r="BX592" s="59"/>
      <c r="BY592" s="59"/>
      <c r="BZ592" s="59"/>
      <c r="CA592" s="59"/>
      <c r="CB592" s="59"/>
      <c r="CC592" s="59"/>
      <c r="CD592" s="59"/>
      <c r="CE592" s="59"/>
      <c r="CF592" s="59"/>
      <c r="CG592" s="59"/>
      <c r="CH592" s="59"/>
      <c r="CI592" s="59"/>
      <c r="CJ592" s="59"/>
      <c r="CK592" s="59"/>
      <c r="CL592" s="59"/>
      <c r="CM592" s="59"/>
      <c r="CN592" s="59"/>
      <c r="CO592" s="59"/>
      <c r="CP592" s="59"/>
      <c r="CQ592" s="59"/>
      <c r="CR592" s="59"/>
      <c r="CS592" s="59"/>
      <c r="CT592" s="59"/>
      <c r="CU592" s="59"/>
      <c r="CV592" s="59"/>
      <c r="CW592" s="59"/>
      <c r="CX592" s="59"/>
      <c r="CY592" s="59"/>
      <c r="CZ592" s="59"/>
      <c r="DA592" s="59"/>
      <c r="DB592" s="59"/>
      <c r="DC592" s="59"/>
      <c r="DD592" s="59"/>
      <c r="DE592" s="59"/>
      <c r="DF592" s="59"/>
      <c r="DG592" s="59"/>
      <c r="DH592" s="59"/>
      <c r="DI592" s="59"/>
      <c r="DJ592" s="59"/>
      <c r="DK592" s="59"/>
      <c r="DL592" s="59"/>
      <c r="DM592" s="59"/>
      <c r="DN592" s="59"/>
      <c r="DO592" s="59"/>
      <c r="DP592" s="59"/>
      <c r="DQ592" s="59"/>
      <c r="DR592" s="59"/>
      <c r="DS592" s="59"/>
      <c r="DT592" s="59"/>
      <c r="DU592" s="59"/>
      <c r="DV592" s="59"/>
      <c r="DW592" s="59"/>
      <c r="DX592" s="59"/>
      <c r="DY592" s="59"/>
      <c r="DZ592" s="59"/>
      <c r="EA592" s="59"/>
      <c r="EB592" s="59"/>
      <c r="EC592" s="59"/>
      <c r="ED592" s="59"/>
      <c r="EE592" s="59"/>
      <c r="EF592" s="59"/>
      <c r="EG592" s="59"/>
      <c r="EH592" s="59"/>
      <c r="EI592" s="59"/>
      <c r="EJ592" s="59"/>
      <c r="EK592" s="59"/>
      <c r="EL592" s="59"/>
      <c r="EM592" s="59"/>
      <c r="EN592" s="59"/>
      <c r="EO592" s="59"/>
      <c r="EP592" s="59"/>
      <c r="EQ592" s="59"/>
      <c r="ER592" s="59"/>
      <c r="ES592" s="59"/>
      <c r="ET592" s="59"/>
      <c r="EU592" s="59"/>
      <c r="EV592" s="59"/>
      <c r="EW592" s="59"/>
      <c r="EX592" s="59"/>
      <c r="EY592" s="59"/>
      <c r="EZ592" s="59"/>
      <c r="FA592" s="59"/>
      <c r="FB592" s="59"/>
      <c r="FC592" s="59"/>
      <c r="FD592" s="59"/>
      <c r="FE592" s="59"/>
      <c r="FF592" s="59"/>
      <c r="FG592" s="59"/>
      <c r="FH592" s="59"/>
      <c r="FI592" s="59"/>
      <c r="FJ592" s="59"/>
      <c r="FK592" s="59"/>
      <c r="FL592" s="59"/>
      <c r="FM592" s="59"/>
      <c r="FN592" s="59"/>
      <c r="FO592" s="59"/>
      <c r="FP592" s="59"/>
      <c r="FQ592" s="59"/>
      <c r="FR592" s="59"/>
      <c r="FS592" s="59"/>
      <c r="FT592" s="59"/>
      <c r="FU592" s="59"/>
      <c r="FV592" s="59"/>
      <c r="FW592" s="59"/>
      <c r="FX592" s="59"/>
      <c r="FY592" s="59"/>
      <c r="FZ592" s="59"/>
      <c r="GA592" s="59"/>
      <c r="GB592" s="59"/>
      <c r="GC592" s="59"/>
      <c r="GD592" s="59"/>
      <c r="GE592" s="59"/>
      <c r="GF592" s="59"/>
      <c r="GG592" s="59"/>
      <c r="GH592" s="59"/>
      <c r="GI592" s="59"/>
      <c r="GJ592" s="59"/>
      <c r="GK592" s="59"/>
      <c r="GL592" s="59"/>
      <c r="GM592" s="59"/>
      <c r="GN592" s="59"/>
      <c r="GO592" s="59"/>
      <c r="GP592" s="59"/>
      <c r="GQ592" s="59"/>
      <c r="GR592" s="59"/>
      <c r="GS592" s="59"/>
      <c r="AMH592"/>
      <c r="AMI592"/>
      <c r="AMJ592"/>
    </row>
    <row r="593" spans="1:1024" s="10" customFormat="1" x14ac:dyDescent="0.25">
      <c r="A593" s="12"/>
      <c r="B593" s="9" t="s">
        <v>689</v>
      </c>
      <c r="C593" s="34" t="s">
        <v>687</v>
      </c>
      <c r="D593" s="43">
        <v>8604.1719417599998</v>
      </c>
      <c r="E593" s="43">
        <f t="shared" si="18"/>
        <v>11194.675322074838</v>
      </c>
      <c r="F593" s="64">
        <f t="shared" si="19"/>
        <v>1140367.9910337976</v>
      </c>
      <c r="G593" s="71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  <c r="BB593" s="59"/>
      <c r="BC593" s="59"/>
      <c r="BD593" s="59"/>
      <c r="BE593" s="59"/>
      <c r="BF593" s="59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9"/>
      <c r="BS593" s="59"/>
      <c r="BT593" s="59"/>
      <c r="BU593" s="59"/>
      <c r="BV593" s="59"/>
      <c r="BW593" s="59"/>
      <c r="BX593" s="59"/>
      <c r="BY593" s="59"/>
      <c r="BZ593" s="59"/>
      <c r="CA593" s="59"/>
      <c r="CB593" s="59"/>
      <c r="CC593" s="59"/>
      <c r="CD593" s="59"/>
      <c r="CE593" s="59"/>
      <c r="CF593" s="59"/>
      <c r="CG593" s="59"/>
      <c r="CH593" s="59"/>
      <c r="CI593" s="59"/>
      <c r="CJ593" s="59"/>
      <c r="CK593" s="59"/>
      <c r="CL593" s="59"/>
      <c r="CM593" s="59"/>
      <c r="CN593" s="59"/>
      <c r="CO593" s="59"/>
      <c r="CP593" s="59"/>
      <c r="CQ593" s="59"/>
      <c r="CR593" s="59"/>
      <c r="CS593" s="59"/>
      <c r="CT593" s="59"/>
      <c r="CU593" s="59"/>
      <c r="CV593" s="59"/>
      <c r="CW593" s="59"/>
      <c r="CX593" s="59"/>
      <c r="CY593" s="59"/>
      <c r="CZ593" s="59"/>
      <c r="DA593" s="59"/>
      <c r="DB593" s="59"/>
      <c r="DC593" s="59"/>
      <c r="DD593" s="59"/>
      <c r="DE593" s="59"/>
      <c r="DF593" s="59"/>
      <c r="DG593" s="59"/>
      <c r="DH593" s="59"/>
      <c r="DI593" s="59"/>
      <c r="DJ593" s="59"/>
      <c r="DK593" s="59"/>
      <c r="DL593" s="59"/>
      <c r="DM593" s="59"/>
      <c r="DN593" s="59"/>
      <c r="DO593" s="59"/>
      <c r="DP593" s="59"/>
      <c r="DQ593" s="59"/>
      <c r="DR593" s="59"/>
      <c r="DS593" s="59"/>
      <c r="DT593" s="59"/>
      <c r="DU593" s="59"/>
      <c r="DV593" s="59"/>
      <c r="DW593" s="59"/>
      <c r="DX593" s="59"/>
      <c r="DY593" s="59"/>
      <c r="DZ593" s="59"/>
      <c r="EA593" s="59"/>
      <c r="EB593" s="59"/>
      <c r="EC593" s="59"/>
      <c r="ED593" s="59"/>
      <c r="EE593" s="59"/>
      <c r="EF593" s="59"/>
      <c r="EG593" s="59"/>
      <c r="EH593" s="59"/>
      <c r="EI593" s="59"/>
      <c r="EJ593" s="59"/>
      <c r="EK593" s="59"/>
      <c r="EL593" s="59"/>
      <c r="EM593" s="59"/>
      <c r="EN593" s="59"/>
      <c r="EO593" s="59"/>
      <c r="EP593" s="59"/>
      <c r="EQ593" s="59"/>
      <c r="ER593" s="59"/>
      <c r="ES593" s="59"/>
      <c r="ET593" s="59"/>
      <c r="EU593" s="59"/>
      <c r="EV593" s="59"/>
      <c r="EW593" s="59"/>
      <c r="EX593" s="59"/>
      <c r="EY593" s="59"/>
      <c r="EZ593" s="59"/>
      <c r="FA593" s="59"/>
      <c r="FB593" s="59"/>
      <c r="FC593" s="59"/>
      <c r="FD593" s="59"/>
      <c r="FE593" s="59"/>
      <c r="FF593" s="59"/>
      <c r="FG593" s="59"/>
      <c r="FH593" s="59"/>
      <c r="FI593" s="59"/>
      <c r="FJ593" s="59"/>
      <c r="FK593" s="59"/>
      <c r="FL593" s="59"/>
      <c r="FM593" s="59"/>
      <c r="FN593" s="59"/>
      <c r="FO593" s="59"/>
      <c r="FP593" s="59"/>
      <c r="FQ593" s="59"/>
      <c r="FR593" s="59"/>
      <c r="FS593" s="59"/>
      <c r="FT593" s="59"/>
      <c r="FU593" s="59"/>
      <c r="FV593" s="59"/>
      <c r="FW593" s="59"/>
      <c r="FX593" s="59"/>
      <c r="FY593" s="59"/>
      <c r="FZ593" s="59"/>
      <c r="GA593" s="59"/>
      <c r="GB593" s="59"/>
      <c r="GC593" s="59"/>
      <c r="GD593" s="59"/>
      <c r="GE593" s="59"/>
      <c r="GF593" s="59"/>
      <c r="GG593" s="59"/>
      <c r="GH593" s="59"/>
      <c r="GI593" s="59"/>
      <c r="GJ593" s="59"/>
      <c r="GK593" s="59"/>
      <c r="GL593" s="59"/>
      <c r="GM593" s="59"/>
      <c r="GN593" s="59"/>
      <c r="GO593" s="59"/>
      <c r="GP593" s="59"/>
      <c r="GQ593" s="59"/>
      <c r="GR593" s="59"/>
      <c r="GS593" s="59"/>
      <c r="AMH593"/>
      <c r="AMI593"/>
      <c r="AMJ593"/>
    </row>
    <row r="594" spans="1:1024" s="18" customFormat="1" x14ac:dyDescent="0.25">
      <c r="A594" s="8"/>
      <c r="B594" s="9" t="s">
        <v>690</v>
      </c>
      <c r="C594" s="34" t="s">
        <v>683</v>
      </c>
      <c r="D594" s="43">
        <v>14074.35533568</v>
      </c>
      <c r="E594" s="43">
        <f t="shared" si="18"/>
        <v>18311.795651798711</v>
      </c>
      <c r="F594" s="64">
        <f t="shared" si="19"/>
        <v>1865367.6876617796</v>
      </c>
      <c r="G594" s="71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  <c r="GF594" s="60"/>
      <c r="GG594" s="60"/>
      <c r="GH594" s="60"/>
      <c r="GI594" s="60"/>
      <c r="GJ594" s="60"/>
      <c r="GK594" s="60"/>
      <c r="GL594" s="60"/>
      <c r="GM594" s="60"/>
      <c r="GN594" s="60"/>
      <c r="GO594" s="60"/>
      <c r="GP594" s="60"/>
      <c r="GQ594" s="60"/>
      <c r="GR594" s="60"/>
      <c r="GS594" s="60"/>
      <c r="AMH594"/>
      <c r="AMI594"/>
      <c r="AMJ594"/>
    </row>
    <row r="595" spans="1:1024" s="18" customFormat="1" x14ac:dyDescent="0.25">
      <c r="A595" s="8"/>
      <c r="B595" s="9" t="s">
        <v>691</v>
      </c>
      <c r="C595" s="34" t="s">
        <v>687</v>
      </c>
      <c r="D595" s="43">
        <v>15170.83377696</v>
      </c>
      <c r="E595" s="43">
        <f t="shared" si="18"/>
        <v>19738.396634539353</v>
      </c>
      <c r="F595" s="64">
        <f t="shared" si="19"/>
        <v>2010691.2499706205</v>
      </c>
      <c r="G595" s="71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  <c r="GF595" s="60"/>
      <c r="GG595" s="60"/>
      <c r="GH595" s="60"/>
      <c r="GI595" s="60"/>
      <c r="GJ595" s="60"/>
      <c r="GK595" s="60"/>
      <c r="GL595" s="60"/>
      <c r="GM595" s="60"/>
      <c r="GN595" s="60"/>
      <c r="GO595" s="60"/>
      <c r="GP595" s="60"/>
      <c r="GQ595" s="60"/>
      <c r="GR595" s="60"/>
      <c r="GS595" s="60"/>
      <c r="AMH595"/>
      <c r="AMI595"/>
      <c r="AMJ595"/>
    </row>
    <row r="596" spans="1:1024" s="20" customFormat="1" ht="14" x14ac:dyDescent="0.3">
      <c r="A596" s="11"/>
      <c r="B596" s="7" t="s">
        <v>829</v>
      </c>
      <c r="C596" s="33"/>
      <c r="D596" s="44"/>
      <c r="E596" s="43">
        <f t="shared" si="18"/>
        <v>0</v>
      </c>
      <c r="F596" s="64">
        <f t="shared" si="19"/>
        <v>0</v>
      </c>
      <c r="G596" s="71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  <c r="GF596" s="60"/>
      <c r="GG596" s="60"/>
      <c r="GH596" s="60"/>
      <c r="GI596" s="60"/>
      <c r="GJ596" s="60"/>
      <c r="GK596" s="60"/>
      <c r="GL596" s="60"/>
      <c r="GM596" s="60"/>
      <c r="GN596" s="60"/>
      <c r="GO596" s="60"/>
      <c r="GP596" s="60"/>
      <c r="GQ596" s="60"/>
      <c r="GR596" s="60"/>
      <c r="GS596" s="60"/>
      <c r="AMH596"/>
      <c r="AMI596"/>
      <c r="AMJ596"/>
    </row>
    <row r="597" spans="1:1024" s="20" customFormat="1" ht="14" x14ac:dyDescent="0.3">
      <c r="A597" s="11"/>
      <c r="B597" s="16" t="s">
        <v>826</v>
      </c>
      <c r="C597" s="36"/>
      <c r="D597" s="44"/>
      <c r="E597" s="43">
        <f t="shared" si="18"/>
        <v>0</v>
      </c>
      <c r="F597" s="64">
        <f t="shared" si="19"/>
        <v>0</v>
      </c>
      <c r="G597" s="71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AZ597" s="60"/>
      <c r="BA597" s="60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  <c r="GF597" s="60"/>
      <c r="GG597" s="60"/>
      <c r="GH597" s="60"/>
      <c r="GI597" s="60"/>
      <c r="GJ597" s="60"/>
      <c r="GK597" s="60"/>
      <c r="GL597" s="60"/>
      <c r="GM597" s="60"/>
      <c r="GN597" s="60"/>
      <c r="GO597" s="60"/>
      <c r="GP597" s="60"/>
      <c r="GQ597" s="60"/>
      <c r="GR597" s="60"/>
      <c r="GS597" s="60"/>
      <c r="AMH597"/>
      <c r="AMI597"/>
      <c r="AMJ597"/>
    </row>
    <row r="598" spans="1:1024" s="18" customFormat="1" x14ac:dyDescent="0.25">
      <c r="A598" s="13"/>
      <c r="B598" s="14" t="s">
        <v>692</v>
      </c>
      <c r="C598" s="35" t="s">
        <v>693</v>
      </c>
      <c r="D598" s="43">
        <v>4686.0345503999997</v>
      </c>
      <c r="E598" s="43">
        <f t="shared" si="18"/>
        <v>6096.8836623483867</v>
      </c>
      <c r="F598" s="64">
        <f t="shared" si="19"/>
        <v>621071.24803244311</v>
      </c>
      <c r="G598" s="71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  <c r="BA598" s="60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  <c r="GF598" s="60"/>
      <c r="GG598" s="60"/>
      <c r="GH598" s="60"/>
      <c r="GI598" s="60"/>
      <c r="GJ598" s="60"/>
      <c r="GK598" s="60"/>
      <c r="GL598" s="60"/>
      <c r="GM598" s="60"/>
      <c r="GN598" s="60"/>
      <c r="GO598" s="60"/>
      <c r="GP598" s="60"/>
      <c r="GQ598" s="60"/>
      <c r="GR598" s="60"/>
      <c r="GS598" s="60"/>
      <c r="AMH598"/>
      <c r="AMI598"/>
      <c r="AMJ598"/>
    </row>
    <row r="599" spans="1:1024" s="18" customFormat="1" x14ac:dyDescent="0.25">
      <c r="A599" s="13"/>
      <c r="B599" s="14" t="s">
        <v>694</v>
      </c>
      <c r="C599" s="35" t="s">
        <v>693</v>
      </c>
      <c r="D599" s="43">
        <v>5482.8251351999997</v>
      </c>
      <c r="E599" s="43">
        <f t="shared" si="18"/>
        <v>7133.5681866580635</v>
      </c>
      <c r="F599" s="64">
        <f t="shared" si="19"/>
        <v>726675.19047029701</v>
      </c>
      <c r="G599" s="71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  <c r="BA599" s="60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  <c r="GF599" s="60"/>
      <c r="GG599" s="60"/>
      <c r="GH599" s="60"/>
      <c r="GI599" s="60"/>
      <c r="GJ599" s="60"/>
      <c r="GK599" s="60"/>
      <c r="GL599" s="60"/>
      <c r="GM599" s="60"/>
      <c r="GN599" s="60"/>
      <c r="GO599" s="60"/>
      <c r="GP599" s="60"/>
      <c r="GQ599" s="60"/>
      <c r="GR599" s="60"/>
      <c r="GS599" s="60"/>
      <c r="AMH599"/>
      <c r="AMI599"/>
      <c r="AMJ599"/>
    </row>
    <row r="600" spans="1:1024" s="18" customFormat="1" x14ac:dyDescent="0.25">
      <c r="A600" s="13"/>
      <c r="B600" s="14" t="s">
        <v>695</v>
      </c>
      <c r="C600" s="35" t="s">
        <v>693</v>
      </c>
      <c r="D600" s="43">
        <v>6978.4123751999996</v>
      </c>
      <c r="E600" s="43">
        <f t="shared" si="18"/>
        <v>9079.4397569806442</v>
      </c>
      <c r="F600" s="64">
        <f t="shared" si="19"/>
        <v>924895.2897243473</v>
      </c>
      <c r="G600" s="71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  <c r="BA600" s="60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  <c r="GF600" s="60"/>
      <c r="GG600" s="60"/>
      <c r="GH600" s="60"/>
      <c r="GI600" s="60"/>
      <c r="GJ600" s="60"/>
      <c r="GK600" s="60"/>
      <c r="GL600" s="60"/>
      <c r="GM600" s="60"/>
      <c r="GN600" s="60"/>
      <c r="GO600" s="60"/>
      <c r="GP600" s="60"/>
      <c r="GQ600" s="60"/>
      <c r="GR600" s="60"/>
      <c r="GS600" s="60"/>
      <c r="AMH600"/>
      <c r="AMI600"/>
      <c r="AMJ600"/>
    </row>
    <row r="601" spans="1:1024" s="18" customFormat="1" x14ac:dyDescent="0.25">
      <c r="A601" s="13"/>
      <c r="B601" s="14" t="s">
        <v>696</v>
      </c>
      <c r="C601" s="35" t="s">
        <v>697</v>
      </c>
      <c r="D601" s="43">
        <v>7700.5045656000002</v>
      </c>
      <c r="E601" s="43">
        <f t="shared" si="18"/>
        <v>10018.936047716128</v>
      </c>
      <c r="F601" s="64">
        <f t="shared" si="19"/>
        <v>1020598.958372699</v>
      </c>
      <c r="G601" s="71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  <c r="BA601" s="60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  <c r="GF601" s="60"/>
      <c r="GG601" s="60"/>
      <c r="GH601" s="60"/>
      <c r="GI601" s="60"/>
      <c r="GJ601" s="60"/>
      <c r="GK601" s="60"/>
      <c r="GL601" s="60"/>
      <c r="GM601" s="60"/>
      <c r="GN601" s="60"/>
      <c r="GO601" s="60"/>
      <c r="GP601" s="60"/>
      <c r="GQ601" s="60"/>
      <c r="GR601" s="60"/>
      <c r="GS601" s="60"/>
      <c r="AMH601"/>
      <c r="AMI601"/>
      <c r="AMJ601"/>
    </row>
    <row r="602" spans="1:1024" s="18" customFormat="1" x14ac:dyDescent="0.25">
      <c r="A602" s="13"/>
      <c r="B602" s="14" t="s">
        <v>698</v>
      </c>
      <c r="C602" s="35" t="s">
        <v>693</v>
      </c>
      <c r="D602" s="43">
        <v>8461.8776087999995</v>
      </c>
      <c r="E602" s="43">
        <f t="shared" si="18"/>
        <v>11009.539684567741</v>
      </c>
      <c r="F602" s="64">
        <f t="shared" si="19"/>
        <v>1121508.7790478622</v>
      </c>
      <c r="G602" s="71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  <c r="GF602" s="60"/>
      <c r="GG602" s="60"/>
      <c r="GH602" s="60"/>
      <c r="GI602" s="60"/>
      <c r="GJ602" s="60"/>
      <c r="GK602" s="60"/>
      <c r="GL602" s="60"/>
      <c r="GM602" s="60"/>
      <c r="GN602" s="60"/>
      <c r="GO602" s="60"/>
      <c r="GP602" s="60"/>
      <c r="GQ602" s="60"/>
      <c r="GR602" s="60"/>
      <c r="GS602" s="60"/>
      <c r="AMH602"/>
      <c r="AMI602"/>
      <c r="AMJ602"/>
    </row>
    <row r="603" spans="1:1024" s="18" customFormat="1" x14ac:dyDescent="0.25">
      <c r="A603" s="13"/>
      <c r="B603" s="14" t="s">
        <v>699</v>
      </c>
      <c r="C603" s="35" t="s">
        <v>697</v>
      </c>
      <c r="D603" s="43">
        <v>9283.5599471999994</v>
      </c>
      <c r="E603" s="43">
        <f t="shared" si="18"/>
        <v>12078.610253883868</v>
      </c>
      <c r="F603" s="64">
        <f t="shared" si="19"/>
        <v>1230411.7907323882</v>
      </c>
      <c r="G603" s="71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  <c r="BA603" s="60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  <c r="GF603" s="60"/>
      <c r="GG603" s="60"/>
      <c r="GH603" s="60"/>
      <c r="GI603" s="60"/>
      <c r="GJ603" s="60"/>
      <c r="GK603" s="60"/>
      <c r="GL603" s="60"/>
      <c r="GM603" s="60"/>
      <c r="GN603" s="60"/>
      <c r="GO603" s="60"/>
      <c r="GP603" s="60"/>
      <c r="GQ603" s="60"/>
      <c r="GR603" s="60"/>
      <c r="GS603" s="60"/>
      <c r="AMH603"/>
      <c r="AMI603"/>
      <c r="AMJ603"/>
    </row>
    <row r="604" spans="1:1024" s="18" customFormat="1" x14ac:dyDescent="0.25">
      <c r="A604" s="13"/>
      <c r="B604" s="14" t="s">
        <v>872</v>
      </c>
      <c r="C604" s="35" t="s">
        <v>693</v>
      </c>
      <c r="D604" s="43">
        <v>15306.12</v>
      </c>
      <c r="E604" s="43">
        <f t="shared" si="18"/>
        <v>19914.414193548386</v>
      </c>
      <c r="F604" s="64">
        <f t="shared" si="19"/>
        <v>2028621.6306541935</v>
      </c>
      <c r="G604" s="71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  <c r="BA604" s="60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  <c r="GF604" s="60"/>
      <c r="GG604" s="60"/>
      <c r="GH604" s="60"/>
      <c r="GI604" s="60"/>
      <c r="GJ604" s="60"/>
      <c r="GK604" s="60"/>
      <c r="GL604" s="60"/>
      <c r="GM604" s="60"/>
      <c r="GN604" s="60"/>
      <c r="GO604" s="60"/>
      <c r="GP604" s="60"/>
      <c r="GQ604" s="60"/>
      <c r="GR604" s="60"/>
      <c r="GS604" s="60"/>
      <c r="AMH604"/>
      <c r="AMI604"/>
      <c r="AMJ604"/>
    </row>
    <row r="605" spans="1:1024" s="18" customFormat="1" x14ac:dyDescent="0.25">
      <c r="A605" s="13"/>
      <c r="B605" s="14" t="s">
        <v>873</v>
      </c>
      <c r="C605" s="35" t="s">
        <v>697</v>
      </c>
      <c r="D605" s="43">
        <v>16464.84</v>
      </c>
      <c r="E605" s="43">
        <f t="shared" si="18"/>
        <v>21421.996129032257</v>
      </c>
      <c r="F605" s="64">
        <f t="shared" si="19"/>
        <v>2182194.4796761293</v>
      </c>
      <c r="G605" s="71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  <c r="BA605" s="60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  <c r="GF605" s="60"/>
      <c r="GG605" s="60"/>
      <c r="GH605" s="60"/>
      <c r="GI605" s="60"/>
      <c r="GJ605" s="60"/>
      <c r="GK605" s="60"/>
      <c r="GL605" s="60"/>
      <c r="GM605" s="60"/>
      <c r="GN605" s="60"/>
      <c r="GO605" s="60"/>
      <c r="GP605" s="60"/>
      <c r="GQ605" s="60"/>
      <c r="GR605" s="60"/>
      <c r="GS605" s="60"/>
      <c r="AMH605"/>
      <c r="AMI605"/>
      <c r="AMJ605"/>
    </row>
    <row r="606" spans="1:1024" s="20" customFormat="1" ht="14" x14ac:dyDescent="0.3">
      <c r="A606" s="11"/>
      <c r="B606" s="7" t="s">
        <v>700</v>
      </c>
      <c r="C606" s="33"/>
      <c r="D606" s="44"/>
      <c r="E606" s="43">
        <f t="shared" si="18"/>
        <v>0</v>
      </c>
      <c r="F606" s="64">
        <f t="shared" si="19"/>
        <v>0</v>
      </c>
      <c r="G606" s="71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  <c r="GF606" s="60"/>
      <c r="GG606" s="60"/>
      <c r="GH606" s="60"/>
      <c r="GI606" s="60"/>
      <c r="GJ606" s="60"/>
      <c r="GK606" s="60"/>
      <c r="GL606" s="60"/>
      <c r="GM606" s="60"/>
      <c r="GN606" s="60"/>
      <c r="GO606" s="60"/>
      <c r="GP606" s="60"/>
      <c r="GQ606" s="60"/>
      <c r="GR606" s="60"/>
      <c r="GS606" s="60"/>
      <c r="AMH606"/>
      <c r="AMI606"/>
      <c r="AMJ606"/>
    </row>
    <row r="607" spans="1:1024" s="20" customFormat="1" ht="14" x14ac:dyDescent="0.3">
      <c r="A607" s="11"/>
      <c r="B607" s="16" t="s">
        <v>600</v>
      </c>
      <c r="C607" s="36"/>
      <c r="D607" s="44"/>
      <c r="E607" s="43">
        <f t="shared" si="18"/>
        <v>0</v>
      </c>
      <c r="F607" s="64">
        <f t="shared" si="19"/>
        <v>0</v>
      </c>
      <c r="G607" s="71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  <c r="GF607" s="60"/>
      <c r="GG607" s="60"/>
      <c r="GH607" s="60"/>
      <c r="GI607" s="60"/>
      <c r="GJ607" s="60"/>
      <c r="GK607" s="60"/>
      <c r="GL607" s="60"/>
      <c r="GM607" s="60"/>
      <c r="GN607" s="60"/>
      <c r="GO607" s="60"/>
      <c r="GP607" s="60"/>
      <c r="GQ607" s="60"/>
      <c r="GR607" s="60"/>
      <c r="GS607" s="60"/>
      <c r="AMH607"/>
      <c r="AMI607"/>
      <c r="AMJ607"/>
    </row>
    <row r="608" spans="1:1024" s="18" customFormat="1" x14ac:dyDescent="0.25">
      <c r="A608" s="13"/>
      <c r="B608" s="14" t="s">
        <v>701</v>
      </c>
      <c r="C608" s="35" t="s">
        <v>702</v>
      </c>
      <c r="D608" s="43">
        <v>4686.0345503999997</v>
      </c>
      <c r="E608" s="43">
        <f t="shared" si="18"/>
        <v>6096.8836623483867</v>
      </c>
      <c r="F608" s="64">
        <f t="shared" si="19"/>
        <v>621071.24803244311</v>
      </c>
      <c r="G608" s="71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  <c r="GF608" s="60"/>
      <c r="GG608" s="60"/>
      <c r="GH608" s="60"/>
      <c r="GI608" s="60"/>
      <c r="GJ608" s="60"/>
      <c r="GK608" s="60"/>
      <c r="GL608" s="60"/>
      <c r="GM608" s="60"/>
      <c r="GN608" s="60"/>
      <c r="GO608" s="60"/>
      <c r="GP608" s="60"/>
      <c r="GQ608" s="60"/>
      <c r="GR608" s="60"/>
      <c r="GS608" s="60"/>
      <c r="AMH608"/>
      <c r="AMI608"/>
      <c r="AMJ608"/>
    </row>
    <row r="609" spans="1:1024" s="18" customFormat="1" x14ac:dyDescent="0.25">
      <c r="A609" s="13"/>
      <c r="B609" s="14" t="s">
        <v>703</v>
      </c>
      <c r="C609" s="35" t="s">
        <v>702</v>
      </c>
      <c r="D609" s="43">
        <v>5482.8251351999997</v>
      </c>
      <c r="E609" s="43">
        <f t="shared" si="18"/>
        <v>7133.5681866580635</v>
      </c>
      <c r="F609" s="64">
        <f t="shared" si="19"/>
        <v>726675.19047029701</v>
      </c>
      <c r="G609" s="71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  <c r="BA609" s="60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  <c r="GF609" s="60"/>
      <c r="GG609" s="60"/>
      <c r="GH609" s="60"/>
      <c r="GI609" s="60"/>
      <c r="GJ609" s="60"/>
      <c r="GK609" s="60"/>
      <c r="GL609" s="60"/>
      <c r="GM609" s="60"/>
      <c r="GN609" s="60"/>
      <c r="GO609" s="60"/>
      <c r="GP609" s="60"/>
      <c r="GQ609" s="60"/>
      <c r="GR609" s="60"/>
      <c r="GS609" s="60"/>
      <c r="AMH609"/>
      <c r="AMI609"/>
      <c r="AMJ609"/>
    </row>
    <row r="610" spans="1:1024" s="18" customFormat="1" x14ac:dyDescent="0.25">
      <c r="A610" s="13"/>
      <c r="B610" s="14" t="s">
        <v>704</v>
      </c>
      <c r="C610" s="35" t="s">
        <v>702</v>
      </c>
      <c r="D610" s="43">
        <v>6978.4123751999996</v>
      </c>
      <c r="E610" s="43">
        <f t="shared" si="18"/>
        <v>9079.4397569806442</v>
      </c>
      <c r="F610" s="64">
        <f t="shared" si="19"/>
        <v>924895.2897243473</v>
      </c>
      <c r="G610" s="71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  <c r="BA610" s="60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  <c r="GF610" s="60"/>
      <c r="GG610" s="60"/>
      <c r="GH610" s="60"/>
      <c r="GI610" s="60"/>
      <c r="GJ610" s="60"/>
      <c r="GK610" s="60"/>
      <c r="GL610" s="60"/>
      <c r="GM610" s="60"/>
      <c r="GN610" s="60"/>
      <c r="GO610" s="60"/>
      <c r="GP610" s="60"/>
      <c r="GQ610" s="60"/>
      <c r="GR610" s="60"/>
      <c r="GS610" s="60"/>
      <c r="AMH610"/>
      <c r="AMI610"/>
      <c r="AMJ610"/>
    </row>
    <row r="611" spans="1:1024" s="18" customFormat="1" x14ac:dyDescent="0.25">
      <c r="A611" s="13"/>
      <c r="B611" s="14" t="s">
        <v>705</v>
      </c>
      <c r="C611" s="35" t="s">
        <v>706</v>
      </c>
      <c r="D611" s="43">
        <v>7700.5045656000002</v>
      </c>
      <c r="E611" s="43">
        <f t="shared" si="18"/>
        <v>10018.936047716128</v>
      </c>
      <c r="F611" s="64">
        <f t="shared" si="19"/>
        <v>1020598.958372699</v>
      </c>
      <c r="G611" s="71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  <c r="BA611" s="60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  <c r="GF611" s="60"/>
      <c r="GG611" s="60"/>
      <c r="GH611" s="60"/>
      <c r="GI611" s="60"/>
      <c r="GJ611" s="60"/>
      <c r="GK611" s="60"/>
      <c r="GL611" s="60"/>
      <c r="GM611" s="60"/>
      <c r="GN611" s="60"/>
      <c r="GO611" s="60"/>
      <c r="GP611" s="60"/>
      <c r="GQ611" s="60"/>
      <c r="GR611" s="60"/>
      <c r="GS611" s="60"/>
      <c r="AMH611"/>
      <c r="AMI611"/>
      <c r="AMJ611"/>
    </row>
    <row r="612" spans="1:1024" s="18" customFormat="1" x14ac:dyDescent="0.25">
      <c r="A612" s="13"/>
      <c r="B612" s="14" t="s">
        <v>707</v>
      </c>
      <c r="C612" s="35" t="s">
        <v>702</v>
      </c>
      <c r="D612" s="43">
        <v>8461.8776087999995</v>
      </c>
      <c r="E612" s="43">
        <f t="shared" si="18"/>
        <v>11009.539684567741</v>
      </c>
      <c r="F612" s="64">
        <f t="shared" si="19"/>
        <v>1121508.7790478622</v>
      </c>
      <c r="G612" s="71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  <c r="BA612" s="60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  <c r="GF612" s="60"/>
      <c r="GG612" s="60"/>
      <c r="GH612" s="60"/>
      <c r="GI612" s="60"/>
      <c r="GJ612" s="60"/>
      <c r="GK612" s="60"/>
      <c r="GL612" s="60"/>
      <c r="GM612" s="60"/>
      <c r="GN612" s="60"/>
      <c r="GO612" s="60"/>
      <c r="GP612" s="60"/>
      <c r="GQ612" s="60"/>
      <c r="GR612" s="60"/>
      <c r="GS612" s="60"/>
      <c r="AMH612"/>
      <c r="AMI612"/>
      <c r="AMJ612"/>
    </row>
    <row r="613" spans="1:1024" s="18" customFormat="1" x14ac:dyDescent="0.25">
      <c r="A613" s="13"/>
      <c r="B613" s="14" t="s">
        <v>708</v>
      </c>
      <c r="C613" s="35" t="s">
        <v>706</v>
      </c>
      <c r="D613" s="43">
        <v>9283.5599471999994</v>
      </c>
      <c r="E613" s="43">
        <f t="shared" si="18"/>
        <v>12078.610253883868</v>
      </c>
      <c r="F613" s="64">
        <f t="shared" si="19"/>
        <v>1230411.7907323882</v>
      </c>
      <c r="G613" s="71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  <c r="GF613" s="60"/>
      <c r="GG613" s="60"/>
      <c r="GH613" s="60"/>
      <c r="GI613" s="60"/>
      <c r="GJ613" s="60"/>
      <c r="GK613" s="60"/>
      <c r="GL613" s="60"/>
      <c r="GM613" s="60"/>
      <c r="GN613" s="60"/>
      <c r="GO613" s="60"/>
      <c r="GP613" s="60"/>
      <c r="GQ613" s="60"/>
      <c r="GR613" s="60"/>
      <c r="GS613" s="60"/>
      <c r="AMH613"/>
      <c r="AMI613"/>
      <c r="AMJ613"/>
    </row>
    <row r="614" spans="1:1024" s="20" customFormat="1" ht="14" x14ac:dyDescent="0.3">
      <c r="A614" s="25"/>
      <c r="B614" s="7" t="s">
        <v>830</v>
      </c>
      <c r="C614" s="33"/>
      <c r="D614" s="43"/>
      <c r="E614" s="43">
        <f t="shared" si="18"/>
        <v>0</v>
      </c>
      <c r="F614" s="64">
        <f t="shared" si="19"/>
        <v>0</v>
      </c>
      <c r="G614" s="71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  <c r="BA614" s="60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  <c r="GF614" s="60"/>
      <c r="GG614" s="60"/>
      <c r="GH614" s="60"/>
      <c r="GI614" s="60"/>
      <c r="GJ614" s="60"/>
      <c r="GK614" s="60"/>
      <c r="GL614" s="60"/>
      <c r="GM614" s="60"/>
      <c r="GN614" s="60"/>
      <c r="GO614" s="60"/>
      <c r="GP614" s="60"/>
      <c r="GQ614" s="60"/>
      <c r="GR614" s="60"/>
      <c r="GS614" s="60"/>
      <c r="AMH614"/>
      <c r="AMI614"/>
      <c r="AMJ614"/>
    </row>
    <row r="615" spans="1:1024" s="20" customFormat="1" ht="14" x14ac:dyDescent="0.3">
      <c r="A615" s="25"/>
      <c r="B615" s="16" t="s">
        <v>832</v>
      </c>
      <c r="C615" s="40"/>
      <c r="D615" s="43"/>
      <c r="E615" s="43">
        <f t="shared" si="18"/>
        <v>0</v>
      </c>
      <c r="F615" s="64">
        <f t="shared" si="19"/>
        <v>0</v>
      </c>
      <c r="G615" s="71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  <c r="BA615" s="60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  <c r="GF615" s="60"/>
      <c r="GG615" s="60"/>
      <c r="GH615" s="60"/>
      <c r="GI615" s="60"/>
      <c r="GJ615" s="60"/>
      <c r="GK615" s="60"/>
      <c r="GL615" s="60"/>
      <c r="GM615" s="60"/>
      <c r="GN615" s="60"/>
      <c r="GO615" s="60"/>
      <c r="GP615" s="60"/>
      <c r="GQ615" s="60"/>
      <c r="GR615" s="60"/>
      <c r="GS615" s="60"/>
      <c r="AMH615"/>
      <c r="AMI615"/>
      <c r="AMJ615"/>
    </row>
    <row r="616" spans="1:1024" s="18" customFormat="1" x14ac:dyDescent="0.25">
      <c r="A616" s="27"/>
      <c r="B616" s="14" t="s">
        <v>709</v>
      </c>
      <c r="C616" s="35" t="s">
        <v>710</v>
      </c>
      <c r="D616" s="43">
        <v>5385.6</v>
      </c>
      <c r="E616" s="43">
        <f t="shared" si="18"/>
        <v>7007.0709677419354</v>
      </c>
      <c r="F616" s="64">
        <f t="shared" si="19"/>
        <v>713789.29827096779</v>
      </c>
      <c r="G616" s="71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  <c r="GF616" s="60"/>
      <c r="GG616" s="60"/>
      <c r="GH616" s="60"/>
      <c r="GI616" s="60"/>
      <c r="GJ616" s="60"/>
      <c r="GK616" s="60"/>
      <c r="GL616" s="60"/>
      <c r="GM616" s="60"/>
      <c r="GN616" s="60"/>
      <c r="GO616" s="60"/>
      <c r="GP616" s="60"/>
      <c r="GQ616" s="60"/>
      <c r="GR616" s="60"/>
      <c r="GS616" s="60"/>
      <c r="AMH616"/>
      <c r="AMI616"/>
      <c r="AMJ616"/>
    </row>
    <row r="617" spans="1:1024" s="18" customFormat="1" x14ac:dyDescent="0.25">
      <c r="A617" s="27"/>
      <c r="B617" s="14" t="s">
        <v>711</v>
      </c>
      <c r="C617" s="35" t="s">
        <v>712</v>
      </c>
      <c r="D617" s="43">
        <v>5385.6</v>
      </c>
      <c r="E617" s="43">
        <f t="shared" si="18"/>
        <v>7007.0709677419354</v>
      </c>
      <c r="F617" s="64">
        <f t="shared" si="19"/>
        <v>713789.29827096779</v>
      </c>
      <c r="G617" s="71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  <c r="GF617" s="60"/>
      <c r="GG617" s="60"/>
      <c r="GH617" s="60"/>
      <c r="GI617" s="60"/>
      <c r="GJ617" s="60"/>
      <c r="GK617" s="60"/>
      <c r="GL617" s="60"/>
      <c r="GM617" s="60"/>
      <c r="GN617" s="60"/>
      <c r="GO617" s="60"/>
      <c r="GP617" s="60"/>
      <c r="GQ617" s="60"/>
      <c r="GR617" s="60"/>
      <c r="GS617" s="60"/>
      <c r="AMH617"/>
      <c r="AMI617"/>
      <c r="AMJ617"/>
    </row>
    <row r="618" spans="1:1024" s="18" customFormat="1" x14ac:dyDescent="0.25">
      <c r="A618" s="27"/>
      <c r="B618" s="14" t="s">
        <v>713</v>
      </c>
      <c r="C618" s="35" t="s">
        <v>714</v>
      </c>
      <c r="D618" s="43">
        <v>5385.6</v>
      </c>
      <c r="E618" s="43">
        <f t="shared" si="18"/>
        <v>7007.0709677419354</v>
      </c>
      <c r="F618" s="64">
        <f t="shared" si="19"/>
        <v>713789.29827096779</v>
      </c>
      <c r="G618" s="71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  <c r="GF618" s="60"/>
      <c r="GG618" s="60"/>
      <c r="GH618" s="60"/>
      <c r="GI618" s="60"/>
      <c r="GJ618" s="60"/>
      <c r="GK618" s="60"/>
      <c r="GL618" s="60"/>
      <c r="GM618" s="60"/>
      <c r="GN618" s="60"/>
      <c r="GO618" s="60"/>
      <c r="GP618" s="60"/>
      <c r="GQ618" s="60"/>
      <c r="GR618" s="60"/>
      <c r="GS618" s="60"/>
      <c r="AMH618"/>
      <c r="AMI618"/>
      <c r="AMJ618"/>
    </row>
    <row r="619" spans="1:1024" s="18" customFormat="1" x14ac:dyDescent="0.25">
      <c r="A619" s="27"/>
      <c r="B619" s="14" t="s">
        <v>715</v>
      </c>
      <c r="C619" s="35" t="s">
        <v>716</v>
      </c>
      <c r="D619" s="43">
        <v>5385.6</v>
      </c>
      <c r="E619" s="43">
        <f t="shared" si="18"/>
        <v>7007.0709677419354</v>
      </c>
      <c r="F619" s="64">
        <f t="shared" si="19"/>
        <v>713789.29827096779</v>
      </c>
      <c r="G619" s="71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  <c r="GF619" s="60"/>
      <c r="GG619" s="60"/>
      <c r="GH619" s="60"/>
      <c r="GI619" s="60"/>
      <c r="GJ619" s="60"/>
      <c r="GK619" s="60"/>
      <c r="GL619" s="60"/>
      <c r="GM619" s="60"/>
      <c r="GN619" s="60"/>
      <c r="GO619" s="60"/>
      <c r="GP619" s="60"/>
      <c r="GQ619" s="60"/>
      <c r="GR619" s="60"/>
      <c r="GS619" s="60"/>
      <c r="AMH619"/>
      <c r="AMI619"/>
      <c r="AMJ619"/>
    </row>
    <row r="620" spans="1:1024" s="18" customFormat="1" x14ac:dyDescent="0.25">
      <c r="A620" s="27"/>
      <c r="B620" s="14" t="s">
        <v>874</v>
      </c>
      <c r="C620" s="35" t="s">
        <v>875</v>
      </c>
      <c r="D620" s="43">
        <v>5870.7891891891804</v>
      </c>
      <c r="E620" s="43">
        <f t="shared" si="18"/>
        <v>7638.3386224934493</v>
      </c>
      <c r="F620" s="64">
        <f t="shared" si="19"/>
        <v>778094.64045754028</v>
      </c>
      <c r="G620" s="71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  <c r="GF620" s="60"/>
      <c r="GG620" s="60"/>
      <c r="GH620" s="60"/>
      <c r="GI620" s="60"/>
      <c r="GJ620" s="60"/>
      <c r="GK620" s="60"/>
      <c r="GL620" s="60"/>
      <c r="GM620" s="60"/>
      <c r="GN620" s="60"/>
      <c r="GO620" s="60"/>
      <c r="GP620" s="60"/>
      <c r="GQ620" s="60"/>
      <c r="GR620" s="60"/>
      <c r="GS620" s="60"/>
      <c r="AMH620"/>
      <c r="AMI620"/>
      <c r="AMJ620"/>
    </row>
    <row r="621" spans="1:1024" s="18" customFormat="1" x14ac:dyDescent="0.25">
      <c r="A621" s="27"/>
      <c r="B621" s="14" t="s">
        <v>876</v>
      </c>
      <c r="C621" s="35" t="s">
        <v>877</v>
      </c>
      <c r="D621" s="43">
        <v>5870.7891891891804</v>
      </c>
      <c r="E621" s="43">
        <f t="shared" si="18"/>
        <v>7638.3386224934493</v>
      </c>
      <c r="F621" s="64">
        <f t="shared" si="19"/>
        <v>778094.64045754028</v>
      </c>
      <c r="G621" s="71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  <c r="GF621" s="60"/>
      <c r="GG621" s="60"/>
      <c r="GH621" s="60"/>
      <c r="GI621" s="60"/>
      <c r="GJ621" s="60"/>
      <c r="GK621" s="60"/>
      <c r="GL621" s="60"/>
      <c r="GM621" s="60"/>
      <c r="GN621" s="60"/>
      <c r="GO621" s="60"/>
      <c r="GP621" s="60"/>
      <c r="GQ621" s="60"/>
      <c r="GR621" s="60"/>
      <c r="GS621" s="60"/>
      <c r="AMH621"/>
      <c r="AMI621"/>
      <c r="AMJ621"/>
    </row>
    <row r="622" spans="1:1024" s="18" customFormat="1" x14ac:dyDescent="0.25">
      <c r="A622" s="27"/>
      <c r="B622" s="14" t="s">
        <v>878</v>
      </c>
      <c r="C622" s="35" t="s">
        <v>879</v>
      </c>
      <c r="D622" s="43">
        <v>5870.7891891891804</v>
      </c>
      <c r="E622" s="43">
        <f t="shared" si="18"/>
        <v>7638.3386224934493</v>
      </c>
      <c r="F622" s="64">
        <f t="shared" si="19"/>
        <v>778094.64045754028</v>
      </c>
      <c r="G622" s="71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  <c r="GF622" s="60"/>
      <c r="GG622" s="60"/>
      <c r="GH622" s="60"/>
      <c r="GI622" s="60"/>
      <c r="GJ622" s="60"/>
      <c r="GK622" s="60"/>
      <c r="GL622" s="60"/>
      <c r="GM622" s="60"/>
      <c r="GN622" s="60"/>
      <c r="GO622" s="60"/>
      <c r="GP622" s="60"/>
      <c r="GQ622" s="60"/>
      <c r="GR622" s="60"/>
      <c r="GS622" s="60"/>
      <c r="AMH622"/>
      <c r="AMI622"/>
      <c r="AMJ622"/>
    </row>
    <row r="623" spans="1:1024" s="18" customFormat="1" x14ac:dyDescent="0.25">
      <c r="A623" s="27"/>
      <c r="B623" s="14" t="s">
        <v>880</v>
      </c>
      <c r="C623" s="35" t="s">
        <v>881</v>
      </c>
      <c r="D623" s="43">
        <v>5870.7891891891804</v>
      </c>
      <c r="E623" s="43">
        <f t="shared" si="18"/>
        <v>7638.3386224934493</v>
      </c>
      <c r="F623" s="64">
        <f t="shared" si="19"/>
        <v>778094.64045754028</v>
      </c>
      <c r="G623" s="71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  <c r="GF623" s="60"/>
      <c r="GG623" s="60"/>
      <c r="GH623" s="60"/>
      <c r="GI623" s="60"/>
      <c r="GJ623" s="60"/>
      <c r="GK623" s="60"/>
      <c r="GL623" s="60"/>
      <c r="GM623" s="60"/>
      <c r="GN623" s="60"/>
      <c r="GO623" s="60"/>
      <c r="GP623" s="60"/>
      <c r="GQ623" s="60"/>
      <c r="GR623" s="60"/>
      <c r="GS623" s="60"/>
      <c r="AMH623"/>
      <c r="AMI623"/>
      <c r="AMJ623"/>
    </row>
    <row r="624" spans="1:1024" s="18" customFormat="1" x14ac:dyDescent="0.25">
      <c r="A624" s="27"/>
      <c r="B624" s="14" t="s">
        <v>717</v>
      </c>
      <c r="C624" s="35" t="s">
        <v>718</v>
      </c>
      <c r="D624" s="43">
        <v>6355.9783783783796</v>
      </c>
      <c r="E624" s="43">
        <f t="shared" si="18"/>
        <v>8269.6062772449877</v>
      </c>
      <c r="F624" s="64">
        <f t="shared" si="19"/>
        <v>842399.98264411523</v>
      </c>
      <c r="G624" s="71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  <c r="GF624" s="60"/>
      <c r="GG624" s="60"/>
      <c r="GH624" s="60"/>
      <c r="GI624" s="60"/>
      <c r="GJ624" s="60"/>
      <c r="GK624" s="60"/>
      <c r="GL624" s="60"/>
      <c r="GM624" s="60"/>
      <c r="GN624" s="60"/>
      <c r="GO624" s="60"/>
      <c r="GP624" s="60"/>
      <c r="GQ624" s="60"/>
      <c r="GR624" s="60"/>
      <c r="GS624" s="60"/>
      <c r="AMH624"/>
      <c r="AMI624"/>
      <c r="AMJ624"/>
    </row>
    <row r="625" spans="1:1024" s="18" customFormat="1" x14ac:dyDescent="0.25">
      <c r="A625" s="27"/>
      <c r="B625" s="14" t="s">
        <v>719</v>
      </c>
      <c r="C625" s="35" t="s">
        <v>720</v>
      </c>
      <c r="D625" s="43">
        <v>6355.9783783783796</v>
      </c>
      <c r="E625" s="43">
        <f t="shared" si="18"/>
        <v>8269.6062772449877</v>
      </c>
      <c r="F625" s="64">
        <f t="shared" si="19"/>
        <v>842399.98264411523</v>
      </c>
      <c r="G625" s="71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  <c r="GF625" s="60"/>
      <c r="GG625" s="60"/>
      <c r="GH625" s="60"/>
      <c r="GI625" s="60"/>
      <c r="GJ625" s="60"/>
      <c r="GK625" s="60"/>
      <c r="GL625" s="60"/>
      <c r="GM625" s="60"/>
      <c r="GN625" s="60"/>
      <c r="GO625" s="60"/>
      <c r="GP625" s="60"/>
      <c r="GQ625" s="60"/>
      <c r="GR625" s="60"/>
      <c r="GS625" s="60"/>
      <c r="AMH625"/>
      <c r="AMI625"/>
      <c r="AMJ625"/>
    </row>
    <row r="626" spans="1:1024" s="18" customFormat="1" x14ac:dyDescent="0.25">
      <c r="A626" s="27"/>
      <c r="B626" s="14" t="s">
        <v>721</v>
      </c>
      <c r="C626" s="35" t="s">
        <v>722</v>
      </c>
      <c r="D626" s="43">
        <v>6355.9783783783796</v>
      </c>
      <c r="E626" s="43">
        <f t="shared" si="18"/>
        <v>8269.6062772449877</v>
      </c>
      <c r="F626" s="64">
        <f t="shared" si="19"/>
        <v>842399.98264411523</v>
      </c>
      <c r="G626" s="71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  <c r="GF626" s="60"/>
      <c r="GG626" s="60"/>
      <c r="GH626" s="60"/>
      <c r="GI626" s="60"/>
      <c r="GJ626" s="60"/>
      <c r="GK626" s="60"/>
      <c r="GL626" s="60"/>
      <c r="GM626" s="60"/>
      <c r="GN626" s="60"/>
      <c r="GO626" s="60"/>
      <c r="GP626" s="60"/>
      <c r="GQ626" s="60"/>
      <c r="GR626" s="60"/>
      <c r="GS626" s="60"/>
      <c r="AMH626"/>
      <c r="AMI626"/>
      <c r="AMJ626"/>
    </row>
    <row r="627" spans="1:1024" s="18" customFormat="1" x14ac:dyDescent="0.25">
      <c r="A627" s="27"/>
      <c r="B627" s="14" t="s">
        <v>723</v>
      </c>
      <c r="C627" s="35" t="s">
        <v>724</v>
      </c>
      <c r="D627" s="43">
        <v>6355.9783783783796</v>
      </c>
      <c r="E627" s="43">
        <f t="shared" si="18"/>
        <v>8269.6062772449877</v>
      </c>
      <c r="F627" s="64">
        <f t="shared" si="19"/>
        <v>842399.98264411523</v>
      </c>
      <c r="G627" s="71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  <c r="GF627" s="60"/>
      <c r="GG627" s="60"/>
      <c r="GH627" s="60"/>
      <c r="GI627" s="60"/>
      <c r="GJ627" s="60"/>
      <c r="GK627" s="60"/>
      <c r="GL627" s="60"/>
      <c r="GM627" s="60"/>
      <c r="GN627" s="60"/>
      <c r="GO627" s="60"/>
      <c r="GP627" s="60"/>
      <c r="GQ627" s="60"/>
      <c r="GR627" s="60"/>
      <c r="GS627" s="60"/>
      <c r="AMH627"/>
      <c r="AMI627"/>
      <c r="AMJ627"/>
    </row>
    <row r="628" spans="1:1024" s="18" customFormat="1" x14ac:dyDescent="0.25">
      <c r="A628" s="27"/>
      <c r="B628" s="14" t="s">
        <v>725</v>
      </c>
      <c r="C628" s="35" t="s">
        <v>882</v>
      </c>
      <c r="D628" s="43">
        <v>6757.6409009009003</v>
      </c>
      <c r="E628" s="43">
        <f t="shared" si="18"/>
        <v>8792.1994517097737</v>
      </c>
      <c r="F628" s="64">
        <f t="shared" si="19"/>
        <v>895634.98154731968</v>
      </c>
      <c r="G628" s="71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  <c r="GF628" s="60"/>
      <c r="GG628" s="60"/>
      <c r="GH628" s="60"/>
      <c r="GI628" s="60"/>
      <c r="GJ628" s="60"/>
      <c r="GK628" s="60"/>
      <c r="GL628" s="60"/>
      <c r="GM628" s="60"/>
      <c r="GN628" s="60"/>
      <c r="GO628" s="60"/>
      <c r="GP628" s="60"/>
      <c r="GQ628" s="60"/>
      <c r="GR628" s="60"/>
      <c r="GS628" s="60"/>
      <c r="AMH628"/>
      <c r="AMI628"/>
      <c r="AMJ628"/>
    </row>
    <row r="629" spans="1:1024" s="18" customFormat="1" x14ac:dyDescent="0.25">
      <c r="A629" s="27"/>
      <c r="B629" s="14" t="s">
        <v>726</v>
      </c>
      <c r="C629" s="35" t="s">
        <v>883</v>
      </c>
      <c r="D629" s="43">
        <v>6757.6409009009003</v>
      </c>
      <c r="E629" s="43">
        <f t="shared" si="18"/>
        <v>8792.1994517097737</v>
      </c>
      <c r="F629" s="64">
        <f t="shared" si="19"/>
        <v>895634.98154731968</v>
      </c>
      <c r="G629" s="71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  <c r="GF629" s="60"/>
      <c r="GG629" s="60"/>
      <c r="GH629" s="60"/>
      <c r="GI629" s="60"/>
      <c r="GJ629" s="60"/>
      <c r="GK629" s="60"/>
      <c r="GL629" s="60"/>
      <c r="GM629" s="60"/>
      <c r="GN629" s="60"/>
      <c r="GO629" s="60"/>
      <c r="GP629" s="60"/>
      <c r="GQ629" s="60"/>
      <c r="GR629" s="60"/>
      <c r="GS629" s="60"/>
      <c r="AMH629"/>
      <c r="AMI629"/>
      <c r="AMJ629"/>
    </row>
    <row r="630" spans="1:1024" s="18" customFormat="1" x14ac:dyDescent="0.25">
      <c r="A630" s="27"/>
      <c r="B630" s="14" t="s">
        <v>727</v>
      </c>
      <c r="C630" s="35" t="s">
        <v>884</v>
      </c>
      <c r="D630" s="43">
        <v>6757.6409009009003</v>
      </c>
      <c r="E630" s="43">
        <f t="shared" si="18"/>
        <v>8792.1994517097737</v>
      </c>
      <c r="F630" s="64">
        <f t="shared" si="19"/>
        <v>895634.98154731968</v>
      </c>
      <c r="G630" s="71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  <c r="GF630" s="60"/>
      <c r="GG630" s="60"/>
      <c r="GH630" s="60"/>
      <c r="GI630" s="60"/>
      <c r="GJ630" s="60"/>
      <c r="GK630" s="60"/>
      <c r="GL630" s="60"/>
      <c r="GM630" s="60"/>
      <c r="GN630" s="60"/>
      <c r="GO630" s="60"/>
      <c r="GP630" s="60"/>
      <c r="GQ630" s="60"/>
      <c r="GR630" s="60"/>
      <c r="GS630" s="60"/>
      <c r="AMH630"/>
      <c r="AMI630"/>
      <c r="AMJ630"/>
    </row>
    <row r="631" spans="1:1024" s="18" customFormat="1" x14ac:dyDescent="0.25">
      <c r="A631" s="27"/>
      <c r="B631" s="14" t="s">
        <v>728</v>
      </c>
      <c r="C631" s="35" t="s">
        <v>885</v>
      </c>
      <c r="D631" s="43">
        <v>6757.6409009009003</v>
      </c>
      <c r="E631" s="43">
        <f t="shared" si="18"/>
        <v>8792.1994517097737</v>
      </c>
      <c r="F631" s="64">
        <f t="shared" si="19"/>
        <v>895634.98154731968</v>
      </c>
      <c r="G631" s="71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  <c r="GF631" s="60"/>
      <c r="GG631" s="60"/>
      <c r="GH631" s="60"/>
      <c r="GI631" s="60"/>
      <c r="GJ631" s="60"/>
      <c r="GK631" s="60"/>
      <c r="GL631" s="60"/>
      <c r="GM631" s="60"/>
      <c r="GN631" s="60"/>
      <c r="GO631" s="60"/>
      <c r="GP631" s="60"/>
      <c r="GQ631" s="60"/>
      <c r="GR631" s="60"/>
      <c r="GS631" s="60"/>
      <c r="AMH631"/>
      <c r="AMI631"/>
      <c r="AMJ631"/>
    </row>
    <row r="632" spans="1:1024" s="20" customFormat="1" ht="14" x14ac:dyDescent="0.3">
      <c r="A632" s="25"/>
      <c r="B632" s="7" t="s">
        <v>831</v>
      </c>
      <c r="C632" s="33"/>
      <c r="D632" s="43"/>
      <c r="E632" s="43">
        <f t="shared" si="18"/>
        <v>0</v>
      </c>
      <c r="F632" s="64">
        <f t="shared" si="19"/>
        <v>0</v>
      </c>
      <c r="G632" s="71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  <c r="GF632" s="60"/>
      <c r="GG632" s="60"/>
      <c r="GH632" s="60"/>
      <c r="GI632" s="60"/>
      <c r="GJ632" s="60"/>
      <c r="GK632" s="60"/>
      <c r="GL632" s="60"/>
      <c r="GM632" s="60"/>
      <c r="GN632" s="60"/>
      <c r="GO632" s="60"/>
      <c r="GP632" s="60"/>
      <c r="GQ632" s="60"/>
      <c r="GR632" s="60"/>
      <c r="GS632" s="60"/>
      <c r="AMH632"/>
      <c r="AMI632"/>
      <c r="AMJ632"/>
    </row>
    <row r="633" spans="1:1024" s="20" customFormat="1" ht="14" x14ac:dyDescent="0.3">
      <c r="A633" s="25"/>
      <c r="B633" s="16" t="s">
        <v>826</v>
      </c>
      <c r="C633" s="40"/>
      <c r="D633" s="43"/>
      <c r="E633" s="43">
        <f t="shared" si="18"/>
        <v>0</v>
      </c>
      <c r="F633" s="64">
        <f t="shared" si="19"/>
        <v>0</v>
      </c>
      <c r="G633" s="71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  <c r="GF633" s="60"/>
      <c r="GG633" s="60"/>
      <c r="GH633" s="60"/>
      <c r="GI633" s="60"/>
      <c r="GJ633" s="60"/>
      <c r="GK633" s="60"/>
      <c r="GL633" s="60"/>
      <c r="GM633" s="60"/>
      <c r="GN633" s="60"/>
      <c r="GO633" s="60"/>
      <c r="GP633" s="60"/>
      <c r="GQ633" s="60"/>
      <c r="GR633" s="60"/>
      <c r="GS633" s="60"/>
      <c r="AMH633"/>
      <c r="AMI633"/>
      <c r="AMJ633"/>
    </row>
    <row r="634" spans="1:1024" s="18" customFormat="1" x14ac:dyDescent="0.25">
      <c r="A634" s="27"/>
      <c r="B634" s="14" t="s">
        <v>729</v>
      </c>
      <c r="C634" s="35" t="s">
        <v>730</v>
      </c>
      <c r="D634" s="43">
        <v>5385.6</v>
      </c>
      <c r="E634" s="43">
        <f t="shared" si="18"/>
        <v>7007.0709677419354</v>
      </c>
      <c r="F634" s="64">
        <f t="shared" si="19"/>
        <v>713789.29827096779</v>
      </c>
      <c r="G634" s="71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  <c r="GF634" s="60"/>
      <c r="GG634" s="60"/>
      <c r="GH634" s="60"/>
      <c r="GI634" s="60"/>
      <c r="GJ634" s="60"/>
      <c r="GK634" s="60"/>
      <c r="GL634" s="60"/>
      <c r="GM634" s="60"/>
      <c r="GN634" s="60"/>
      <c r="GO634" s="60"/>
      <c r="GP634" s="60"/>
      <c r="GQ634" s="60"/>
      <c r="GR634" s="60"/>
      <c r="GS634" s="60"/>
      <c r="AMH634"/>
      <c r="AMI634"/>
      <c r="AMJ634"/>
    </row>
    <row r="635" spans="1:1024" s="18" customFormat="1" x14ac:dyDescent="0.25">
      <c r="A635" s="27"/>
      <c r="B635" s="14" t="s">
        <v>731</v>
      </c>
      <c r="C635" s="35" t="s">
        <v>732</v>
      </c>
      <c r="D635" s="43">
        <v>5870.7891891891804</v>
      </c>
      <c r="E635" s="43">
        <f t="shared" si="18"/>
        <v>7638.3386224934493</v>
      </c>
      <c r="F635" s="64">
        <f t="shared" si="19"/>
        <v>778094.64045754028</v>
      </c>
      <c r="G635" s="71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  <c r="GF635" s="60"/>
      <c r="GG635" s="60"/>
      <c r="GH635" s="60"/>
      <c r="GI635" s="60"/>
      <c r="GJ635" s="60"/>
      <c r="GK635" s="60"/>
      <c r="GL635" s="60"/>
      <c r="GM635" s="60"/>
      <c r="GN635" s="60"/>
      <c r="GO635" s="60"/>
      <c r="GP635" s="60"/>
      <c r="GQ635" s="60"/>
      <c r="GR635" s="60"/>
      <c r="GS635" s="60"/>
      <c r="AMH635"/>
      <c r="AMI635"/>
      <c r="AMJ635"/>
    </row>
    <row r="636" spans="1:1024" s="18" customFormat="1" x14ac:dyDescent="0.25">
      <c r="A636" s="27"/>
      <c r="B636" s="14" t="s">
        <v>733</v>
      </c>
      <c r="C636" s="35" t="s">
        <v>734</v>
      </c>
      <c r="D636" s="43">
        <v>6355.9783783783796</v>
      </c>
      <c r="E636" s="43">
        <f t="shared" si="18"/>
        <v>8269.6062772449877</v>
      </c>
      <c r="F636" s="64">
        <f t="shared" si="19"/>
        <v>842399.98264411523</v>
      </c>
      <c r="G636" s="71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  <c r="GF636" s="60"/>
      <c r="GG636" s="60"/>
      <c r="GH636" s="60"/>
      <c r="GI636" s="60"/>
      <c r="GJ636" s="60"/>
      <c r="GK636" s="60"/>
      <c r="GL636" s="60"/>
      <c r="GM636" s="60"/>
      <c r="GN636" s="60"/>
      <c r="GO636" s="60"/>
      <c r="GP636" s="60"/>
      <c r="GQ636" s="60"/>
      <c r="GR636" s="60"/>
      <c r="GS636" s="60"/>
      <c r="AMH636"/>
      <c r="AMI636"/>
      <c r="AMJ636"/>
    </row>
    <row r="637" spans="1:1024" s="18" customFormat="1" x14ac:dyDescent="0.25">
      <c r="A637" s="27"/>
      <c r="B637" s="14" t="s">
        <v>735</v>
      </c>
      <c r="C637" s="35" t="s">
        <v>736</v>
      </c>
      <c r="D637" s="43">
        <v>6757.6409009009003</v>
      </c>
      <c r="E637" s="43">
        <f t="shared" si="18"/>
        <v>8792.1994517097737</v>
      </c>
      <c r="F637" s="64">
        <f t="shared" si="19"/>
        <v>895634.98154731968</v>
      </c>
      <c r="G637" s="71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  <c r="GF637" s="60"/>
      <c r="GG637" s="60"/>
      <c r="GH637" s="60"/>
      <c r="GI637" s="60"/>
      <c r="GJ637" s="60"/>
      <c r="GK637" s="60"/>
      <c r="GL637" s="60"/>
      <c r="GM637" s="60"/>
      <c r="GN637" s="60"/>
      <c r="GO637" s="60"/>
      <c r="GP637" s="60"/>
      <c r="GQ637" s="60"/>
      <c r="GR637" s="60"/>
      <c r="GS637" s="60"/>
      <c r="AMH637"/>
      <c r="AMI637"/>
      <c r="AMJ637"/>
    </row>
    <row r="638" spans="1:1024" s="20" customFormat="1" ht="14" x14ac:dyDescent="0.3">
      <c r="A638" s="25"/>
      <c r="B638" s="7" t="s">
        <v>833</v>
      </c>
      <c r="C638" s="33"/>
      <c r="D638" s="44"/>
      <c r="E638" s="43">
        <f t="shared" si="18"/>
        <v>0</v>
      </c>
      <c r="F638" s="64">
        <f t="shared" si="19"/>
        <v>0</v>
      </c>
      <c r="G638" s="71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  <c r="GF638" s="60"/>
      <c r="GG638" s="60"/>
      <c r="GH638" s="60"/>
      <c r="GI638" s="60"/>
      <c r="GJ638" s="60"/>
      <c r="GK638" s="60"/>
      <c r="GL638" s="60"/>
      <c r="GM638" s="60"/>
      <c r="GN638" s="60"/>
      <c r="GO638" s="60"/>
      <c r="GP638" s="60"/>
      <c r="GQ638" s="60"/>
      <c r="GR638" s="60"/>
      <c r="GS638" s="60"/>
      <c r="AMH638"/>
      <c r="AMI638"/>
      <c r="AMJ638"/>
    </row>
    <row r="639" spans="1:1024" s="20" customFormat="1" ht="14" x14ac:dyDescent="0.3">
      <c r="A639" s="25"/>
      <c r="B639" s="16" t="s">
        <v>114</v>
      </c>
      <c r="C639" s="40"/>
      <c r="D639" s="44"/>
      <c r="E639" s="43">
        <f t="shared" si="18"/>
        <v>0</v>
      </c>
      <c r="F639" s="64">
        <f t="shared" si="19"/>
        <v>0</v>
      </c>
      <c r="G639" s="71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  <c r="GF639" s="60"/>
      <c r="GG639" s="60"/>
      <c r="GH639" s="60"/>
      <c r="GI639" s="60"/>
      <c r="GJ639" s="60"/>
      <c r="GK639" s="60"/>
      <c r="GL639" s="60"/>
      <c r="GM639" s="60"/>
      <c r="GN639" s="60"/>
      <c r="GO639" s="60"/>
      <c r="GP639" s="60"/>
      <c r="GQ639" s="60"/>
      <c r="GR639" s="60"/>
      <c r="GS639" s="60"/>
      <c r="AMH639"/>
      <c r="AMI639"/>
      <c r="AMJ639"/>
    </row>
    <row r="640" spans="1:1024" s="18" customFormat="1" x14ac:dyDescent="0.25">
      <c r="A640" s="27"/>
      <c r="B640" s="14" t="s">
        <v>737</v>
      </c>
      <c r="C640" s="35" t="s">
        <v>710</v>
      </c>
      <c r="D640" s="43">
        <v>7854</v>
      </c>
      <c r="E640" s="43">
        <f t="shared" si="18"/>
        <v>10218.645161290322</v>
      </c>
      <c r="F640" s="64">
        <f t="shared" si="19"/>
        <v>1040942.7266451613</v>
      </c>
      <c r="G640" s="71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  <c r="GF640" s="60"/>
      <c r="GG640" s="60"/>
      <c r="GH640" s="60"/>
      <c r="GI640" s="60"/>
      <c r="GJ640" s="60"/>
      <c r="GK640" s="60"/>
      <c r="GL640" s="60"/>
      <c r="GM640" s="60"/>
      <c r="GN640" s="60"/>
      <c r="GO640" s="60"/>
      <c r="GP640" s="60"/>
      <c r="GQ640" s="60"/>
      <c r="GR640" s="60"/>
      <c r="GS640" s="60"/>
      <c r="AMH640"/>
      <c r="AMI640"/>
      <c r="AMJ640"/>
    </row>
    <row r="641" spans="1:1024" s="18" customFormat="1" x14ac:dyDescent="0.25">
      <c r="A641" s="27"/>
      <c r="B641" s="14" t="s">
        <v>738</v>
      </c>
      <c r="C641" s="35" t="s">
        <v>712</v>
      </c>
      <c r="D641" s="43">
        <v>7854</v>
      </c>
      <c r="E641" s="43">
        <f t="shared" si="18"/>
        <v>10218.645161290322</v>
      </c>
      <c r="F641" s="64">
        <f t="shared" si="19"/>
        <v>1040942.7266451613</v>
      </c>
      <c r="G641" s="71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  <c r="GF641" s="60"/>
      <c r="GG641" s="60"/>
      <c r="GH641" s="60"/>
      <c r="GI641" s="60"/>
      <c r="GJ641" s="60"/>
      <c r="GK641" s="60"/>
      <c r="GL641" s="60"/>
      <c r="GM641" s="60"/>
      <c r="GN641" s="60"/>
      <c r="GO641" s="60"/>
      <c r="GP641" s="60"/>
      <c r="GQ641" s="60"/>
      <c r="GR641" s="60"/>
      <c r="GS641" s="60"/>
      <c r="AMH641"/>
      <c r="AMI641"/>
      <c r="AMJ641"/>
    </row>
    <row r="642" spans="1:1024" s="18" customFormat="1" x14ac:dyDescent="0.25">
      <c r="A642" s="27"/>
      <c r="B642" s="14" t="s">
        <v>739</v>
      </c>
      <c r="C642" s="35" t="s">
        <v>714</v>
      </c>
      <c r="D642" s="43">
        <v>7854</v>
      </c>
      <c r="E642" s="43">
        <f t="shared" si="18"/>
        <v>10218.645161290322</v>
      </c>
      <c r="F642" s="64">
        <f t="shared" si="19"/>
        <v>1040942.7266451613</v>
      </c>
      <c r="G642" s="71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  <c r="GF642" s="60"/>
      <c r="GG642" s="60"/>
      <c r="GH642" s="60"/>
      <c r="GI642" s="60"/>
      <c r="GJ642" s="60"/>
      <c r="GK642" s="60"/>
      <c r="GL642" s="60"/>
      <c r="GM642" s="60"/>
      <c r="GN642" s="60"/>
      <c r="GO642" s="60"/>
      <c r="GP642" s="60"/>
      <c r="GQ642" s="60"/>
      <c r="GR642" s="60"/>
      <c r="GS642" s="60"/>
      <c r="AMH642"/>
      <c r="AMI642"/>
      <c r="AMJ642"/>
    </row>
    <row r="643" spans="1:1024" s="18" customFormat="1" x14ac:dyDescent="0.25">
      <c r="A643" s="27"/>
      <c r="B643" s="14" t="s">
        <v>740</v>
      </c>
      <c r="C643" s="35" t="s">
        <v>716</v>
      </c>
      <c r="D643" s="43">
        <v>7854</v>
      </c>
      <c r="E643" s="43">
        <f t="shared" si="18"/>
        <v>10218.645161290322</v>
      </c>
      <c r="F643" s="64">
        <f t="shared" si="19"/>
        <v>1040942.7266451613</v>
      </c>
      <c r="G643" s="71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  <c r="GF643" s="60"/>
      <c r="GG643" s="60"/>
      <c r="GH643" s="60"/>
      <c r="GI643" s="60"/>
      <c r="GJ643" s="60"/>
      <c r="GK643" s="60"/>
      <c r="GL643" s="60"/>
      <c r="GM643" s="60"/>
      <c r="GN643" s="60"/>
      <c r="GO643" s="60"/>
      <c r="GP643" s="60"/>
      <c r="GQ643" s="60"/>
      <c r="GR643" s="60"/>
      <c r="GS643" s="60"/>
      <c r="AMH643"/>
      <c r="AMI643"/>
      <c r="AMJ643"/>
    </row>
    <row r="644" spans="1:1024" s="18" customFormat="1" x14ac:dyDescent="0.25">
      <c r="A644" s="27"/>
      <c r="B644" s="14" t="s">
        <v>886</v>
      </c>
      <c r="C644" s="35" t="s">
        <v>875</v>
      </c>
      <c r="D644" s="43">
        <v>8326.4210526315801</v>
      </c>
      <c r="E644" s="43">
        <f t="shared" si="18"/>
        <v>10833.300509337862</v>
      </c>
      <c r="F644" s="64">
        <f t="shared" si="19"/>
        <v>1103555.8229847199</v>
      </c>
      <c r="G644" s="71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  <c r="GF644" s="60"/>
      <c r="GG644" s="60"/>
      <c r="GH644" s="60"/>
      <c r="GI644" s="60"/>
      <c r="GJ644" s="60"/>
      <c r="GK644" s="60"/>
      <c r="GL644" s="60"/>
      <c r="GM644" s="60"/>
      <c r="GN644" s="60"/>
      <c r="GO644" s="60"/>
      <c r="GP644" s="60"/>
      <c r="GQ644" s="60"/>
      <c r="GR644" s="60"/>
      <c r="GS644" s="60"/>
      <c r="AMH644"/>
      <c r="AMI644"/>
      <c r="AMJ644"/>
    </row>
    <row r="645" spans="1:1024" s="18" customFormat="1" x14ac:dyDescent="0.25">
      <c r="A645" s="27"/>
      <c r="B645" s="14" t="s">
        <v>887</v>
      </c>
      <c r="C645" s="35" t="s">
        <v>877</v>
      </c>
      <c r="D645" s="43">
        <v>8326.4210526315801</v>
      </c>
      <c r="E645" s="43">
        <f t="shared" si="18"/>
        <v>10833.300509337862</v>
      </c>
      <c r="F645" s="64">
        <f t="shared" si="19"/>
        <v>1103555.8229847199</v>
      </c>
      <c r="G645" s="71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  <c r="GF645" s="60"/>
      <c r="GG645" s="60"/>
      <c r="GH645" s="60"/>
      <c r="GI645" s="60"/>
      <c r="GJ645" s="60"/>
      <c r="GK645" s="60"/>
      <c r="GL645" s="60"/>
      <c r="GM645" s="60"/>
      <c r="GN645" s="60"/>
      <c r="GO645" s="60"/>
      <c r="GP645" s="60"/>
      <c r="GQ645" s="60"/>
      <c r="GR645" s="60"/>
      <c r="GS645" s="60"/>
      <c r="AMH645"/>
      <c r="AMI645"/>
      <c r="AMJ645"/>
    </row>
    <row r="646" spans="1:1024" s="18" customFormat="1" x14ac:dyDescent="0.25">
      <c r="A646" s="27"/>
      <c r="B646" s="14" t="s">
        <v>888</v>
      </c>
      <c r="C646" s="35" t="s">
        <v>879</v>
      </c>
      <c r="D646" s="43">
        <v>8326.4210526315801</v>
      </c>
      <c r="E646" s="43">
        <f t="shared" si="18"/>
        <v>10833.300509337862</v>
      </c>
      <c r="F646" s="64">
        <f t="shared" si="19"/>
        <v>1103555.8229847199</v>
      </c>
      <c r="G646" s="71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  <c r="GF646" s="60"/>
      <c r="GG646" s="60"/>
      <c r="GH646" s="60"/>
      <c r="GI646" s="60"/>
      <c r="GJ646" s="60"/>
      <c r="GK646" s="60"/>
      <c r="GL646" s="60"/>
      <c r="GM646" s="60"/>
      <c r="GN646" s="60"/>
      <c r="GO646" s="60"/>
      <c r="GP646" s="60"/>
      <c r="GQ646" s="60"/>
      <c r="GR646" s="60"/>
      <c r="GS646" s="60"/>
      <c r="AMH646"/>
      <c r="AMI646"/>
      <c r="AMJ646"/>
    </row>
    <row r="647" spans="1:1024" s="18" customFormat="1" x14ac:dyDescent="0.25">
      <c r="A647" s="27"/>
      <c r="B647" s="14" t="s">
        <v>889</v>
      </c>
      <c r="C647" s="35" t="s">
        <v>881</v>
      </c>
      <c r="D647" s="43">
        <v>8326.4210526315801</v>
      </c>
      <c r="E647" s="43">
        <f t="shared" si="18"/>
        <v>10833.300509337862</v>
      </c>
      <c r="F647" s="64">
        <f t="shared" si="19"/>
        <v>1103555.8229847199</v>
      </c>
      <c r="G647" s="71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  <c r="GF647" s="60"/>
      <c r="GG647" s="60"/>
      <c r="GH647" s="60"/>
      <c r="GI647" s="60"/>
      <c r="GJ647" s="60"/>
      <c r="GK647" s="60"/>
      <c r="GL647" s="60"/>
      <c r="GM647" s="60"/>
      <c r="GN647" s="60"/>
      <c r="GO647" s="60"/>
      <c r="GP647" s="60"/>
      <c r="GQ647" s="60"/>
      <c r="GR647" s="60"/>
      <c r="GS647" s="60"/>
      <c r="AMH647"/>
      <c r="AMI647"/>
      <c r="AMJ647"/>
    </row>
    <row r="648" spans="1:1024" s="18" customFormat="1" x14ac:dyDescent="0.25">
      <c r="A648" s="27"/>
      <c r="B648" s="14" t="s">
        <v>741</v>
      </c>
      <c r="C648" s="35" t="s">
        <v>718</v>
      </c>
      <c r="D648" s="43">
        <v>8916.9473684210607</v>
      </c>
      <c r="E648" s="43">
        <f t="shared" si="18"/>
        <v>11601.619694397294</v>
      </c>
      <c r="F648" s="64">
        <f t="shared" si="19"/>
        <v>1181822.1934091693</v>
      </c>
      <c r="G648" s="71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  <c r="GF648" s="60"/>
      <c r="GG648" s="60"/>
      <c r="GH648" s="60"/>
      <c r="GI648" s="60"/>
      <c r="GJ648" s="60"/>
      <c r="GK648" s="60"/>
      <c r="GL648" s="60"/>
      <c r="GM648" s="60"/>
      <c r="GN648" s="60"/>
      <c r="GO648" s="60"/>
      <c r="GP648" s="60"/>
      <c r="GQ648" s="60"/>
      <c r="GR648" s="60"/>
      <c r="GS648" s="60"/>
      <c r="AMH648"/>
      <c r="AMI648"/>
      <c r="AMJ648"/>
    </row>
    <row r="649" spans="1:1024" s="18" customFormat="1" x14ac:dyDescent="0.25">
      <c r="A649" s="27"/>
      <c r="B649" s="14" t="s">
        <v>742</v>
      </c>
      <c r="C649" s="35" t="s">
        <v>720</v>
      </c>
      <c r="D649" s="43">
        <v>8916.9473684210607</v>
      </c>
      <c r="E649" s="43">
        <f t="shared" si="18"/>
        <v>11601.619694397294</v>
      </c>
      <c r="F649" s="64">
        <f t="shared" si="19"/>
        <v>1181822.1934091693</v>
      </c>
      <c r="G649" s="71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  <c r="GF649" s="60"/>
      <c r="GG649" s="60"/>
      <c r="GH649" s="60"/>
      <c r="GI649" s="60"/>
      <c r="GJ649" s="60"/>
      <c r="GK649" s="60"/>
      <c r="GL649" s="60"/>
      <c r="GM649" s="60"/>
      <c r="GN649" s="60"/>
      <c r="GO649" s="60"/>
      <c r="GP649" s="60"/>
      <c r="GQ649" s="60"/>
      <c r="GR649" s="60"/>
      <c r="GS649" s="60"/>
      <c r="AMH649"/>
      <c r="AMI649"/>
      <c r="AMJ649"/>
    </row>
    <row r="650" spans="1:1024" s="18" customFormat="1" x14ac:dyDescent="0.25">
      <c r="A650" s="27"/>
      <c r="B650" s="14" t="s">
        <v>743</v>
      </c>
      <c r="C650" s="35" t="s">
        <v>722</v>
      </c>
      <c r="D650" s="43">
        <v>8916.9473684210607</v>
      </c>
      <c r="E650" s="43">
        <f t="shared" si="18"/>
        <v>11601.619694397294</v>
      </c>
      <c r="F650" s="64">
        <f t="shared" si="19"/>
        <v>1181822.1934091693</v>
      </c>
      <c r="G650" s="71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  <c r="GF650" s="60"/>
      <c r="GG650" s="60"/>
      <c r="GH650" s="60"/>
      <c r="GI650" s="60"/>
      <c r="GJ650" s="60"/>
      <c r="GK650" s="60"/>
      <c r="GL650" s="60"/>
      <c r="GM650" s="60"/>
      <c r="GN650" s="60"/>
      <c r="GO650" s="60"/>
      <c r="GP650" s="60"/>
      <c r="GQ650" s="60"/>
      <c r="GR650" s="60"/>
      <c r="GS650" s="60"/>
      <c r="AMH650"/>
      <c r="AMI650"/>
      <c r="AMJ650"/>
    </row>
    <row r="651" spans="1:1024" s="18" customFormat="1" x14ac:dyDescent="0.25">
      <c r="A651" s="27"/>
      <c r="B651" s="14" t="s">
        <v>744</v>
      </c>
      <c r="C651" s="35" t="s">
        <v>724</v>
      </c>
      <c r="D651" s="43">
        <v>8916.9473684210607</v>
      </c>
      <c r="E651" s="43">
        <f t="shared" ref="E651:E688" si="20">D651*1.21/0.93</f>
        <v>11601.619694397294</v>
      </c>
      <c r="F651" s="64">
        <f t="shared" ref="F651:F688" si="21">E651*$F$8*1.03</f>
        <v>1181822.1934091693</v>
      </c>
      <c r="G651" s="71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  <c r="GF651" s="60"/>
      <c r="GG651" s="60"/>
      <c r="GH651" s="60"/>
      <c r="GI651" s="60"/>
      <c r="GJ651" s="60"/>
      <c r="GK651" s="60"/>
      <c r="GL651" s="60"/>
      <c r="GM651" s="60"/>
      <c r="GN651" s="60"/>
      <c r="GO651" s="60"/>
      <c r="GP651" s="60"/>
      <c r="GQ651" s="60"/>
      <c r="GR651" s="60"/>
      <c r="GS651" s="60"/>
      <c r="AMH651"/>
      <c r="AMI651"/>
      <c r="AMJ651"/>
    </row>
    <row r="652" spans="1:1024" s="18" customFormat="1" x14ac:dyDescent="0.25">
      <c r="A652" s="27"/>
      <c r="B652" s="14" t="s">
        <v>745</v>
      </c>
      <c r="C652" s="35" t="s">
        <v>882</v>
      </c>
      <c r="D652" s="43">
        <v>9560.3797136519406</v>
      </c>
      <c r="E652" s="43">
        <f t="shared" si="20"/>
        <v>12438.773605934244</v>
      </c>
      <c r="F652" s="64">
        <f t="shared" si="21"/>
        <v>1267100.5509157036</v>
      </c>
      <c r="G652" s="71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  <c r="GF652" s="60"/>
      <c r="GG652" s="60"/>
      <c r="GH652" s="60"/>
      <c r="GI652" s="60"/>
      <c r="GJ652" s="60"/>
      <c r="GK652" s="60"/>
      <c r="GL652" s="60"/>
      <c r="GM652" s="60"/>
      <c r="GN652" s="60"/>
      <c r="GO652" s="60"/>
      <c r="GP652" s="60"/>
      <c r="GQ652" s="60"/>
      <c r="GR652" s="60"/>
      <c r="GS652" s="60"/>
      <c r="AMH652"/>
      <c r="AMI652"/>
      <c r="AMJ652"/>
    </row>
    <row r="653" spans="1:1024" s="18" customFormat="1" x14ac:dyDescent="0.25">
      <c r="A653" s="27"/>
      <c r="B653" s="14" t="s">
        <v>746</v>
      </c>
      <c r="C653" s="35" t="s">
        <v>883</v>
      </c>
      <c r="D653" s="43">
        <v>9560.3797136519406</v>
      </c>
      <c r="E653" s="43">
        <f t="shared" si="20"/>
        <v>12438.773605934244</v>
      </c>
      <c r="F653" s="64">
        <f t="shared" si="21"/>
        <v>1267100.5509157036</v>
      </c>
      <c r="G653" s="71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  <c r="GF653" s="60"/>
      <c r="GG653" s="60"/>
      <c r="GH653" s="60"/>
      <c r="GI653" s="60"/>
      <c r="GJ653" s="60"/>
      <c r="GK653" s="60"/>
      <c r="GL653" s="60"/>
      <c r="GM653" s="60"/>
      <c r="GN653" s="60"/>
      <c r="GO653" s="60"/>
      <c r="GP653" s="60"/>
      <c r="GQ653" s="60"/>
      <c r="GR653" s="60"/>
      <c r="GS653" s="60"/>
      <c r="AMH653"/>
      <c r="AMI653"/>
      <c r="AMJ653"/>
    </row>
    <row r="654" spans="1:1024" s="18" customFormat="1" x14ac:dyDescent="0.25">
      <c r="A654" s="27"/>
      <c r="B654" s="14" t="s">
        <v>747</v>
      </c>
      <c r="C654" s="35" t="s">
        <v>884</v>
      </c>
      <c r="D654" s="43">
        <v>9560.3797136519406</v>
      </c>
      <c r="E654" s="43">
        <f t="shared" si="20"/>
        <v>12438.773605934244</v>
      </c>
      <c r="F654" s="64">
        <f t="shared" si="21"/>
        <v>1267100.5509157036</v>
      </c>
      <c r="G654" s="71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  <c r="GF654" s="60"/>
      <c r="GG654" s="60"/>
      <c r="GH654" s="60"/>
      <c r="GI654" s="60"/>
      <c r="GJ654" s="60"/>
      <c r="GK654" s="60"/>
      <c r="GL654" s="60"/>
      <c r="GM654" s="60"/>
      <c r="GN654" s="60"/>
      <c r="GO654" s="60"/>
      <c r="GP654" s="60"/>
      <c r="GQ654" s="60"/>
      <c r="GR654" s="60"/>
      <c r="GS654" s="60"/>
      <c r="AMH654"/>
      <c r="AMI654"/>
      <c r="AMJ654"/>
    </row>
    <row r="655" spans="1:1024" s="18" customFormat="1" x14ac:dyDescent="0.25">
      <c r="A655" s="27"/>
      <c r="B655" s="14" t="s">
        <v>748</v>
      </c>
      <c r="C655" s="35" t="s">
        <v>885</v>
      </c>
      <c r="D655" s="43">
        <v>9560.3797136519406</v>
      </c>
      <c r="E655" s="43">
        <f t="shared" si="20"/>
        <v>12438.773605934244</v>
      </c>
      <c r="F655" s="64">
        <f t="shared" si="21"/>
        <v>1267100.5509157036</v>
      </c>
      <c r="G655" s="71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  <c r="GF655" s="60"/>
      <c r="GG655" s="60"/>
      <c r="GH655" s="60"/>
      <c r="GI655" s="60"/>
      <c r="GJ655" s="60"/>
      <c r="GK655" s="60"/>
      <c r="GL655" s="60"/>
      <c r="GM655" s="60"/>
      <c r="GN655" s="60"/>
      <c r="GO655" s="60"/>
      <c r="GP655" s="60"/>
      <c r="GQ655" s="60"/>
      <c r="GR655" s="60"/>
      <c r="GS655" s="60"/>
      <c r="AMH655"/>
      <c r="AMI655"/>
      <c r="AMJ655"/>
    </row>
    <row r="656" spans="1:1024" s="20" customFormat="1" ht="14" x14ac:dyDescent="0.3">
      <c r="A656" s="25"/>
      <c r="B656" s="7" t="s">
        <v>833</v>
      </c>
      <c r="C656" s="33"/>
      <c r="D656" s="44"/>
      <c r="E656" s="43">
        <f t="shared" si="20"/>
        <v>0</v>
      </c>
      <c r="F656" s="64">
        <f t="shared" si="21"/>
        <v>0</v>
      </c>
      <c r="G656" s="71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  <c r="GF656" s="60"/>
      <c r="GG656" s="60"/>
      <c r="GH656" s="60"/>
      <c r="GI656" s="60"/>
      <c r="GJ656" s="60"/>
      <c r="GK656" s="60"/>
      <c r="GL656" s="60"/>
      <c r="GM656" s="60"/>
      <c r="GN656" s="60"/>
      <c r="GO656" s="60"/>
      <c r="GP656" s="60"/>
      <c r="GQ656" s="60"/>
      <c r="GR656" s="60"/>
      <c r="GS656" s="60"/>
      <c r="AMH656"/>
      <c r="AMI656"/>
      <c r="AMJ656"/>
    </row>
    <row r="657" spans="1:1024" s="20" customFormat="1" ht="14" x14ac:dyDescent="0.3">
      <c r="A657" s="25"/>
      <c r="B657" s="16" t="s">
        <v>600</v>
      </c>
      <c r="C657" s="40"/>
      <c r="D657" s="44"/>
      <c r="E657" s="43">
        <f t="shared" si="20"/>
        <v>0</v>
      </c>
      <c r="F657" s="64">
        <f t="shared" si="21"/>
        <v>0</v>
      </c>
      <c r="G657" s="71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  <c r="GF657" s="60"/>
      <c r="GG657" s="60"/>
      <c r="GH657" s="60"/>
      <c r="GI657" s="60"/>
      <c r="GJ657" s="60"/>
      <c r="GK657" s="60"/>
      <c r="GL657" s="60"/>
      <c r="GM657" s="60"/>
      <c r="GN657" s="60"/>
      <c r="GO657" s="60"/>
      <c r="GP657" s="60"/>
      <c r="GQ657" s="60"/>
      <c r="GR657" s="60"/>
      <c r="GS657" s="60"/>
      <c r="AMH657"/>
      <c r="AMI657"/>
      <c r="AMJ657"/>
    </row>
    <row r="658" spans="1:1024" s="18" customFormat="1" x14ac:dyDescent="0.25">
      <c r="A658" s="27"/>
      <c r="B658" s="14" t="s">
        <v>749</v>
      </c>
      <c r="C658" s="35" t="s">
        <v>730</v>
      </c>
      <c r="D658" s="43">
        <v>7854</v>
      </c>
      <c r="E658" s="43">
        <f t="shared" si="20"/>
        <v>10218.645161290322</v>
      </c>
      <c r="F658" s="64">
        <f t="shared" si="21"/>
        <v>1040942.7266451613</v>
      </c>
      <c r="G658" s="71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  <c r="GF658" s="60"/>
      <c r="GG658" s="60"/>
      <c r="GH658" s="60"/>
      <c r="GI658" s="60"/>
      <c r="GJ658" s="60"/>
      <c r="GK658" s="60"/>
      <c r="GL658" s="60"/>
      <c r="GM658" s="60"/>
      <c r="GN658" s="60"/>
      <c r="GO658" s="60"/>
      <c r="GP658" s="60"/>
      <c r="GQ658" s="60"/>
      <c r="GR658" s="60"/>
      <c r="GS658" s="60"/>
      <c r="AMH658"/>
      <c r="AMI658"/>
      <c r="AMJ658"/>
    </row>
    <row r="659" spans="1:1024" s="18" customFormat="1" x14ac:dyDescent="0.25">
      <c r="A659" s="27"/>
      <c r="B659" s="14" t="s">
        <v>750</v>
      </c>
      <c r="C659" s="35" t="s">
        <v>732</v>
      </c>
      <c r="D659" s="43">
        <v>8326.4210526315801</v>
      </c>
      <c r="E659" s="43">
        <f t="shared" si="20"/>
        <v>10833.300509337862</v>
      </c>
      <c r="F659" s="64">
        <f t="shared" si="21"/>
        <v>1103555.8229847199</v>
      </c>
      <c r="G659" s="71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  <c r="GF659" s="60"/>
      <c r="GG659" s="60"/>
      <c r="GH659" s="60"/>
      <c r="GI659" s="60"/>
      <c r="GJ659" s="60"/>
      <c r="GK659" s="60"/>
      <c r="GL659" s="60"/>
      <c r="GM659" s="60"/>
      <c r="GN659" s="60"/>
      <c r="GO659" s="60"/>
      <c r="GP659" s="60"/>
      <c r="GQ659" s="60"/>
      <c r="GR659" s="60"/>
      <c r="GS659" s="60"/>
      <c r="AMH659"/>
      <c r="AMI659"/>
      <c r="AMJ659"/>
    </row>
    <row r="660" spans="1:1024" s="18" customFormat="1" x14ac:dyDescent="0.25">
      <c r="A660" s="27"/>
      <c r="B660" s="14" t="s">
        <v>751</v>
      </c>
      <c r="C660" s="35" t="s">
        <v>734</v>
      </c>
      <c r="D660" s="43">
        <v>8916.9473684210607</v>
      </c>
      <c r="E660" s="43">
        <f t="shared" si="20"/>
        <v>11601.619694397294</v>
      </c>
      <c r="F660" s="64">
        <f t="shared" si="21"/>
        <v>1181822.1934091693</v>
      </c>
      <c r="G660" s="71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  <c r="GF660" s="60"/>
      <c r="GG660" s="60"/>
      <c r="GH660" s="60"/>
      <c r="GI660" s="60"/>
      <c r="GJ660" s="60"/>
      <c r="GK660" s="60"/>
      <c r="GL660" s="60"/>
      <c r="GM660" s="60"/>
      <c r="GN660" s="60"/>
      <c r="GO660" s="60"/>
      <c r="GP660" s="60"/>
      <c r="GQ660" s="60"/>
      <c r="GR660" s="60"/>
      <c r="GS660" s="60"/>
      <c r="AMH660"/>
      <c r="AMI660"/>
      <c r="AMJ660"/>
    </row>
    <row r="661" spans="1:1024" s="18" customFormat="1" x14ac:dyDescent="0.25">
      <c r="A661" s="27"/>
      <c r="B661" s="14" t="s">
        <v>752</v>
      </c>
      <c r="C661" s="35" t="s">
        <v>753</v>
      </c>
      <c r="D661" s="43">
        <v>9560.3797136519406</v>
      </c>
      <c r="E661" s="43">
        <f t="shared" si="20"/>
        <v>12438.773605934244</v>
      </c>
      <c r="F661" s="64">
        <f t="shared" si="21"/>
        <v>1267100.5509157036</v>
      </c>
      <c r="G661" s="71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  <c r="GF661" s="60"/>
      <c r="GG661" s="60"/>
      <c r="GH661" s="60"/>
      <c r="GI661" s="60"/>
      <c r="GJ661" s="60"/>
      <c r="GK661" s="60"/>
      <c r="GL661" s="60"/>
      <c r="GM661" s="60"/>
      <c r="GN661" s="60"/>
      <c r="GO661" s="60"/>
      <c r="GP661" s="60"/>
      <c r="GQ661" s="60"/>
      <c r="GR661" s="60"/>
      <c r="GS661" s="60"/>
      <c r="AMH661"/>
      <c r="AMI661"/>
      <c r="AMJ661"/>
    </row>
    <row r="662" spans="1:1024" ht="14" x14ac:dyDescent="0.3">
      <c r="A662" s="11"/>
      <c r="B662" s="7" t="s">
        <v>834</v>
      </c>
      <c r="C662" s="33"/>
      <c r="D662" s="44"/>
      <c r="E662" s="43">
        <f t="shared" si="20"/>
        <v>0</v>
      </c>
      <c r="F662" s="64">
        <f t="shared" si="21"/>
        <v>0</v>
      </c>
      <c r="G662" s="71"/>
    </row>
    <row r="663" spans="1:1024" ht="15.5" x14ac:dyDescent="0.35">
      <c r="A663" s="11"/>
      <c r="B663" s="56" t="s">
        <v>835</v>
      </c>
      <c r="C663" s="36"/>
      <c r="D663" s="44"/>
      <c r="E663" s="43">
        <f t="shared" si="20"/>
        <v>0</v>
      </c>
      <c r="F663" s="64">
        <f t="shared" si="21"/>
        <v>0</v>
      </c>
      <c r="G663" s="71"/>
    </row>
    <row r="664" spans="1:1024" s="10" customFormat="1" x14ac:dyDescent="0.25">
      <c r="A664" s="8"/>
      <c r="B664" s="9" t="s">
        <v>754</v>
      </c>
      <c r="C664" s="34" t="s">
        <v>755</v>
      </c>
      <c r="D664" s="43">
        <v>55.902707076683598</v>
      </c>
      <c r="E664" s="43">
        <f t="shared" si="20"/>
        <v>72.733629637405528</v>
      </c>
      <c r="F664" s="64">
        <f t="shared" si="21"/>
        <v>7409.1566502735895</v>
      </c>
      <c r="G664" s="71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  <c r="BB664" s="59"/>
      <c r="BC664" s="59"/>
      <c r="BD664" s="59"/>
      <c r="BE664" s="59"/>
      <c r="BF664" s="59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9"/>
      <c r="BS664" s="59"/>
      <c r="BT664" s="59"/>
      <c r="BU664" s="59"/>
      <c r="BV664" s="59"/>
      <c r="BW664" s="59"/>
      <c r="BX664" s="59"/>
      <c r="BY664" s="59"/>
      <c r="BZ664" s="59"/>
      <c r="CA664" s="59"/>
      <c r="CB664" s="59"/>
      <c r="CC664" s="59"/>
      <c r="CD664" s="59"/>
      <c r="CE664" s="59"/>
      <c r="CF664" s="59"/>
      <c r="CG664" s="59"/>
      <c r="CH664" s="59"/>
      <c r="CI664" s="59"/>
      <c r="CJ664" s="59"/>
      <c r="CK664" s="59"/>
      <c r="CL664" s="59"/>
      <c r="CM664" s="59"/>
      <c r="CN664" s="59"/>
      <c r="CO664" s="59"/>
      <c r="CP664" s="59"/>
      <c r="CQ664" s="59"/>
      <c r="CR664" s="59"/>
      <c r="CS664" s="59"/>
      <c r="CT664" s="59"/>
      <c r="CU664" s="59"/>
      <c r="CV664" s="59"/>
      <c r="CW664" s="59"/>
      <c r="CX664" s="59"/>
      <c r="CY664" s="59"/>
      <c r="CZ664" s="59"/>
      <c r="DA664" s="59"/>
      <c r="DB664" s="59"/>
      <c r="DC664" s="59"/>
      <c r="DD664" s="59"/>
      <c r="DE664" s="59"/>
      <c r="DF664" s="59"/>
      <c r="DG664" s="59"/>
      <c r="DH664" s="59"/>
      <c r="DI664" s="59"/>
      <c r="DJ664" s="59"/>
      <c r="DK664" s="59"/>
      <c r="DL664" s="59"/>
      <c r="DM664" s="59"/>
      <c r="DN664" s="59"/>
      <c r="DO664" s="59"/>
      <c r="DP664" s="59"/>
      <c r="DQ664" s="59"/>
      <c r="DR664" s="59"/>
      <c r="DS664" s="59"/>
      <c r="DT664" s="59"/>
      <c r="DU664" s="59"/>
      <c r="DV664" s="59"/>
      <c r="DW664" s="59"/>
      <c r="DX664" s="59"/>
      <c r="DY664" s="59"/>
      <c r="DZ664" s="59"/>
      <c r="EA664" s="59"/>
      <c r="EB664" s="59"/>
      <c r="EC664" s="59"/>
      <c r="ED664" s="59"/>
      <c r="EE664" s="59"/>
      <c r="EF664" s="59"/>
      <c r="EG664" s="59"/>
      <c r="EH664" s="59"/>
      <c r="EI664" s="59"/>
      <c r="EJ664" s="59"/>
      <c r="EK664" s="59"/>
      <c r="EL664" s="59"/>
      <c r="EM664" s="59"/>
      <c r="EN664" s="59"/>
      <c r="EO664" s="59"/>
      <c r="EP664" s="59"/>
      <c r="EQ664" s="59"/>
      <c r="ER664" s="59"/>
      <c r="ES664" s="59"/>
      <c r="ET664" s="59"/>
      <c r="EU664" s="59"/>
      <c r="EV664" s="59"/>
      <c r="EW664" s="59"/>
      <c r="EX664" s="59"/>
      <c r="EY664" s="59"/>
      <c r="EZ664" s="59"/>
      <c r="FA664" s="59"/>
      <c r="FB664" s="59"/>
      <c r="FC664" s="59"/>
      <c r="FD664" s="59"/>
      <c r="FE664" s="59"/>
      <c r="FF664" s="59"/>
      <c r="FG664" s="59"/>
      <c r="FH664" s="59"/>
      <c r="FI664" s="59"/>
      <c r="FJ664" s="59"/>
      <c r="FK664" s="59"/>
      <c r="FL664" s="59"/>
      <c r="FM664" s="59"/>
      <c r="FN664" s="59"/>
      <c r="FO664" s="59"/>
      <c r="FP664" s="59"/>
      <c r="FQ664" s="59"/>
      <c r="FR664" s="59"/>
      <c r="FS664" s="59"/>
      <c r="FT664" s="59"/>
      <c r="FU664" s="59"/>
      <c r="FV664" s="59"/>
      <c r="FW664" s="59"/>
      <c r="FX664" s="59"/>
      <c r="FY664" s="59"/>
      <c r="FZ664" s="59"/>
      <c r="GA664" s="59"/>
      <c r="GB664" s="59"/>
      <c r="GC664" s="59"/>
      <c r="GD664" s="59"/>
      <c r="GE664" s="59"/>
      <c r="GF664" s="59"/>
      <c r="GG664" s="59"/>
      <c r="GH664" s="59"/>
      <c r="GI664" s="59"/>
      <c r="GJ664" s="59"/>
      <c r="GK664" s="59"/>
      <c r="GL664" s="59"/>
      <c r="GM664" s="59"/>
      <c r="GN664" s="59"/>
      <c r="GO664" s="59"/>
      <c r="GP664" s="59"/>
      <c r="GQ664" s="59"/>
      <c r="GR664" s="59"/>
      <c r="GS664" s="59"/>
      <c r="AMH664"/>
      <c r="AMI664"/>
      <c r="AMJ664"/>
    </row>
    <row r="665" spans="1:1024" s="10" customFormat="1" x14ac:dyDescent="0.25">
      <c r="A665" s="8"/>
      <c r="B665" s="9" t="s">
        <v>756</v>
      </c>
      <c r="C665" s="34" t="s">
        <v>757</v>
      </c>
      <c r="D665" s="43">
        <v>68.725637529465601</v>
      </c>
      <c r="E665" s="43">
        <f t="shared" si="20"/>
        <v>89.4172273232832</v>
      </c>
      <c r="F665" s="64">
        <f t="shared" si="21"/>
        <v>9108.6646957408902</v>
      </c>
      <c r="G665" s="71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  <c r="BB665" s="59"/>
      <c r="BC665" s="59"/>
      <c r="BD665" s="59"/>
      <c r="BE665" s="59"/>
      <c r="BF665" s="59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9"/>
      <c r="BS665" s="59"/>
      <c r="BT665" s="59"/>
      <c r="BU665" s="59"/>
      <c r="BV665" s="59"/>
      <c r="BW665" s="59"/>
      <c r="BX665" s="59"/>
      <c r="BY665" s="59"/>
      <c r="BZ665" s="59"/>
      <c r="CA665" s="59"/>
      <c r="CB665" s="59"/>
      <c r="CC665" s="59"/>
      <c r="CD665" s="59"/>
      <c r="CE665" s="59"/>
      <c r="CF665" s="59"/>
      <c r="CG665" s="59"/>
      <c r="CH665" s="59"/>
      <c r="CI665" s="59"/>
      <c r="CJ665" s="59"/>
      <c r="CK665" s="59"/>
      <c r="CL665" s="59"/>
      <c r="CM665" s="59"/>
      <c r="CN665" s="59"/>
      <c r="CO665" s="59"/>
      <c r="CP665" s="59"/>
      <c r="CQ665" s="59"/>
      <c r="CR665" s="59"/>
      <c r="CS665" s="59"/>
      <c r="CT665" s="59"/>
      <c r="CU665" s="59"/>
      <c r="CV665" s="59"/>
      <c r="CW665" s="59"/>
      <c r="CX665" s="59"/>
      <c r="CY665" s="59"/>
      <c r="CZ665" s="59"/>
      <c r="DA665" s="59"/>
      <c r="DB665" s="59"/>
      <c r="DC665" s="59"/>
      <c r="DD665" s="59"/>
      <c r="DE665" s="59"/>
      <c r="DF665" s="59"/>
      <c r="DG665" s="59"/>
      <c r="DH665" s="59"/>
      <c r="DI665" s="59"/>
      <c r="DJ665" s="59"/>
      <c r="DK665" s="59"/>
      <c r="DL665" s="59"/>
      <c r="DM665" s="59"/>
      <c r="DN665" s="59"/>
      <c r="DO665" s="59"/>
      <c r="DP665" s="59"/>
      <c r="DQ665" s="59"/>
      <c r="DR665" s="59"/>
      <c r="DS665" s="59"/>
      <c r="DT665" s="59"/>
      <c r="DU665" s="59"/>
      <c r="DV665" s="59"/>
      <c r="DW665" s="59"/>
      <c r="DX665" s="59"/>
      <c r="DY665" s="59"/>
      <c r="DZ665" s="59"/>
      <c r="EA665" s="59"/>
      <c r="EB665" s="59"/>
      <c r="EC665" s="59"/>
      <c r="ED665" s="59"/>
      <c r="EE665" s="59"/>
      <c r="EF665" s="59"/>
      <c r="EG665" s="59"/>
      <c r="EH665" s="59"/>
      <c r="EI665" s="59"/>
      <c r="EJ665" s="59"/>
      <c r="EK665" s="59"/>
      <c r="EL665" s="59"/>
      <c r="EM665" s="59"/>
      <c r="EN665" s="59"/>
      <c r="EO665" s="59"/>
      <c r="EP665" s="59"/>
      <c r="EQ665" s="59"/>
      <c r="ER665" s="59"/>
      <c r="ES665" s="59"/>
      <c r="ET665" s="59"/>
      <c r="EU665" s="59"/>
      <c r="EV665" s="59"/>
      <c r="EW665" s="59"/>
      <c r="EX665" s="59"/>
      <c r="EY665" s="59"/>
      <c r="EZ665" s="59"/>
      <c r="FA665" s="59"/>
      <c r="FB665" s="59"/>
      <c r="FC665" s="59"/>
      <c r="FD665" s="59"/>
      <c r="FE665" s="59"/>
      <c r="FF665" s="59"/>
      <c r="FG665" s="59"/>
      <c r="FH665" s="59"/>
      <c r="FI665" s="59"/>
      <c r="FJ665" s="59"/>
      <c r="FK665" s="59"/>
      <c r="FL665" s="59"/>
      <c r="FM665" s="59"/>
      <c r="FN665" s="59"/>
      <c r="FO665" s="59"/>
      <c r="FP665" s="59"/>
      <c r="FQ665" s="59"/>
      <c r="FR665" s="59"/>
      <c r="FS665" s="59"/>
      <c r="FT665" s="59"/>
      <c r="FU665" s="59"/>
      <c r="FV665" s="59"/>
      <c r="FW665" s="59"/>
      <c r="FX665" s="59"/>
      <c r="FY665" s="59"/>
      <c r="FZ665" s="59"/>
      <c r="GA665" s="59"/>
      <c r="GB665" s="59"/>
      <c r="GC665" s="59"/>
      <c r="GD665" s="59"/>
      <c r="GE665" s="59"/>
      <c r="GF665" s="59"/>
      <c r="GG665" s="59"/>
      <c r="GH665" s="59"/>
      <c r="GI665" s="59"/>
      <c r="GJ665" s="59"/>
      <c r="GK665" s="59"/>
      <c r="GL665" s="59"/>
      <c r="GM665" s="59"/>
      <c r="GN665" s="59"/>
      <c r="GO665" s="59"/>
      <c r="GP665" s="59"/>
      <c r="GQ665" s="59"/>
      <c r="GR665" s="59"/>
      <c r="GS665" s="59"/>
      <c r="AMH665"/>
      <c r="AMI665"/>
      <c r="AMJ665"/>
    </row>
    <row r="666" spans="1:1024" s="10" customFormat="1" x14ac:dyDescent="0.25">
      <c r="A666" s="8"/>
      <c r="B666" s="9" t="s">
        <v>758</v>
      </c>
      <c r="C666" s="34" t="s">
        <v>759</v>
      </c>
      <c r="D666" s="43">
        <v>83.109651898089595</v>
      </c>
      <c r="E666" s="43">
        <f t="shared" si="20"/>
        <v>108.13191268461118</v>
      </c>
      <c r="F666" s="64">
        <f t="shared" si="21"/>
        <v>11015.073549443287</v>
      </c>
      <c r="G666" s="71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59"/>
      <c r="BD666" s="59"/>
      <c r="BE666" s="59"/>
      <c r="BF666" s="59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9"/>
      <c r="BS666" s="59"/>
      <c r="BT666" s="59"/>
      <c r="BU666" s="59"/>
      <c r="BV666" s="59"/>
      <c r="BW666" s="59"/>
      <c r="BX666" s="59"/>
      <c r="BY666" s="59"/>
      <c r="BZ666" s="59"/>
      <c r="CA666" s="59"/>
      <c r="CB666" s="59"/>
      <c r="CC666" s="59"/>
      <c r="CD666" s="59"/>
      <c r="CE666" s="59"/>
      <c r="CF666" s="59"/>
      <c r="CG666" s="59"/>
      <c r="CH666" s="59"/>
      <c r="CI666" s="59"/>
      <c r="CJ666" s="59"/>
      <c r="CK666" s="59"/>
      <c r="CL666" s="59"/>
      <c r="CM666" s="59"/>
      <c r="CN666" s="59"/>
      <c r="CO666" s="59"/>
      <c r="CP666" s="59"/>
      <c r="CQ666" s="59"/>
      <c r="CR666" s="59"/>
      <c r="CS666" s="59"/>
      <c r="CT666" s="59"/>
      <c r="CU666" s="59"/>
      <c r="CV666" s="59"/>
      <c r="CW666" s="59"/>
      <c r="CX666" s="59"/>
      <c r="CY666" s="59"/>
      <c r="CZ666" s="59"/>
      <c r="DA666" s="59"/>
      <c r="DB666" s="59"/>
      <c r="DC666" s="59"/>
      <c r="DD666" s="59"/>
      <c r="DE666" s="59"/>
      <c r="DF666" s="59"/>
      <c r="DG666" s="59"/>
      <c r="DH666" s="59"/>
      <c r="DI666" s="59"/>
      <c r="DJ666" s="59"/>
      <c r="DK666" s="59"/>
      <c r="DL666" s="59"/>
      <c r="DM666" s="59"/>
      <c r="DN666" s="59"/>
      <c r="DO666" s="59"/>
      <c r="DP666" s="59"/>
      <c r="DQ666" s="59"/>
      <c r="DR666" s="59"/>
      <c r="DS666" s="59"/>
      <c r="DT666" s="59"/>
      <c r="DU666" s="59"/>
      <c r="DV666" s="59"/>
      <c r="DW666" s="59"/>
      <c r="DX666" s="59"/>
      <c r="DY666" s="59"/>
      <c r="DZ666" s="59"/>
      <c r="EA666" s="59"/>
      <c r="EB666" s="59"/>
      <c r="EC666" s="59"/>
      <c r="ED666" s="59"/>
      <c r="EE666" s="59"/>
      <c r="EF666" s="59"/>
      <c r="EG666" s="59"/>
      <c r="EH666" s="59"/>
      <c r="EI666" s="59"/>
      <c r="EJ666" s="59"/>
      <c r="EK666" s="59"/>
      <c r="EL666" s="59"/>
      <c r="EM666" s="59"/>
      <c r="EN666" s="59"/>
      <c r="EO666" s="59"/>
      <c r="EP666" s="59"/>
      <c r="EQ666" s="59"/>
      <c r="ER666" s="59"/>
      <c r="ES666" s="59"/>
      <c r="ET666" s="59"/>
      <c r="EU666" s="59"/>
      <c r="EV666" s="59"/>
      <c r="EW666" s="59"/>
      <c r="EX666" s="59"/>
      <c r="EY666" s="59"/>
      <c r="EZ666" s="59"/>
      <c r="FA666" s="59"/>
      <c r="FB666" s="59"/>
      <c r="FC666" s="59"/>
      <c r="FD666" s="59"/>
      <c r="FE666" s="59"/>
      <c r="FF666" s="59"/>
      <c r="FG666" s="59"/>
      <c r="FH666" s="59"/>
      <c r="FI666" s="59"/>
      <c r="FJ666" s="59"/>
      <c r="FK666" s="59"/>
      <c r="FL666" s="59"/>
      <c r="FM666" s="59"/>
      <c r="FN666" s="59"/>
      <c r="FO666" s="59"/>
      <c r="FP666" s="59"/>
      <c r="FQ666" s="59"/>
      <c r="FR666" s="59"/>
      <c r="FS666" s="59"/>
      <c r="FT666" s="59"/>
      <c r="FU666" s="59"/>
      <c r="FV666" s="59"/>
      <c r="FW666" s="59"/>
      <c r="FX666" s="59"/>
      <c r="FY666" s="59"/>
      <c r="FZ666" s="59"/>
      <c r="GA666" s="59"/>
      <c r="GB666" s="59"/>
      <c r="GC666" s="59"/>
      <c r="GD666" s="59"/>
      <c r="GE666" s="59"/>
      <c r="GF666" s="59"/>
      <c r="GG666" s="59"/>
      <c r="GH666" s="59"/>
      <c r="GI666" s="59"/>
      <c r="GJ666" s="59"/>
      <c r="GK666" s="59"/>
      <c r="GL666" s="59"/>
      <c r="GM666" s="59"/>
      <c r="GN666" s="59"/>
      <c r="GO666" s="59"/>
      <c r="GP666" s="59"/>
      <c r="GQ666" s="59"/>
      <c r="GR666" s="59"/>
      <c r="GS666" s="59"/>
      <c r="AMH666"/>
      <c r="AMI666"/>
      <c r="AMJ666"/>
    </row>
    <row r="667" spans="1:1024" s="10" customFormat="1" x14ac:dyDescent="0.25">
      <c r="A667" s="8"/>
      <c r="B667" s="9" t="s">
        <v>760</v>
      </c>
      <c r="C667" s="34" t="s">
        <v>761</v>
      </c>
      <c r="D667" s="43">
        <v>83.109651898089595</v>
      </c>
      <c r="E667" s="43">
        <f t="shared" si="20"/>
        <v>108.13191268461118</v>
      </c>
      <c r="F667" s="64">
        <f t="shared" si="21"/>
        <v>11015.073549443287</v>
      </c>
      <c r="G667" s="71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  <c r="BB667" s="59"/>
      <c r="BC667" s="59"/>
      <c r="BD667" s="59"/>
      <c r="BE667" s="59"/>
      <c r="BF667" s="59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9"/>
      <c r="BS667" s="59"/>
      <c r="BT667" s="59"/>
      <c r="BU667" s="59"/>
      <c r="BV667" s="59"/>
      <c r="BW667" s="59"/>
      <c r="BX667" s="59"/>
      <c r="BY667" s="59"/>
      <c r="BZ667" s="59"/>
      <c r="CA667" s="59"/>
      <c r="CB667" s="59"/>
      <c r="CC667" s="59"/>
      <c r="CD667" s="59"/>
      <c r="CE667" s="59"/>
      <c r="CF667" s="59"/>
      <c r="CG667" s="59"/>
      <c r="CH667" s="59"/>
      <c r="CI667" s="59"/>
      <c r="CJ667" s="59"/>
      <c r="CK667" s="59"/>
      <c r="CL667" s="59"/>
      <c r="CM667" s="59"/>
      <c r="CN667" s="59"/>
      <c r="CO667" s="59"/>
      <c r="CP667" s="59"/>
      <c r="CQ667" s="59"/>
      <c r="CR667" s="59"/>
      <c r="CS667" s="59"/>
      <c r="CT667" s="59"/>
      <c r="CU667" s="59"/>
      <c r="CV667" s="59"/>
      <c r="CW667" s="59"/>
      <c r="CX667" s="59"/>
      <c r="CY667" s="59"/>
      <c r="CZ667" s="59"/>
      <c r="DA667" s="59"/>
      <c r="DB667" s="59"/>
      <c r="DC667" s="59"/>
      <c r="DD667" s="59"/>
      <c r="DE667" s="59"/>
      <c r="DF667" s="59"/>
      <c r="DG667" s="59"/>
      <c r="DH667" s="59"/>
      <c r="DI667" s="59"/>
      <c r="DJ667" s="59"/>
      <c r="DK667" s="59"/>
      <c r="DL667" s="59"/>
      <c r="DM667" s="59"/>
      <c r="DN667" s="59"/>
      <c r="DO667" s="59"/>
      <c r="DP667" s="59"/>
      <c r="DQ667" s="59"/>
      <c r="DR667" s="59"/>
      <c r="DS667" s="59"/>
      <c r="DT667" s="59"/>
      <c r="DU667" s="59"/>
      <c r="DV667" s="59"/>
      <c r="DW667" s="59"/>
      <c r="DX667" s="59"/>
      <c r="DY667" s="59"/>
      <c r="DZ667" s="59"/>
      <c r="EA667" s="59"/>
      <c r="EB667" s="59"/>
      <c r="EC667" s="59"/>
      <c r="ED667" s="59"/>
      <c r="EE667" s="59"/>
      <c r="EF667" s="59"/>
      <c r="EG667" s="59"/>
      <c r="EH667" s="59"/>
      <c r="EI667" s="59"/>
      <c r="EJ667" s="59"/>
      <c r="EK667" s="59"/>
      <c r="EL667" s="59"/>
      <c r="EM667" s="59"/>
      <c r="EN667" s="59"/>
      <c r="EO667" s="59"/>
      <c r="EP667" s="59"/>
      <c r="EQ667" s="59"/>
      <c r="ER667" s="59"/>
      <c r="ES667" s="59"/>
      <c r="ET667" s="59"/>
      <c r="EU667" s="59"/>
      <c r="EV667" s="59"/>
      <c r="EW667" s="59"/>
      <c r="EX667" s="59"/>
      <c r="EY667" s="59"/>
      <c r="EZ667" s="59"/>
      <c r="FA667" s="59"/>
      <c r="FB667" s="59"/>
      <c r="FC667" s="59"/>
      <c r="FD667" s="59"/>
      <c r="FE667" s="59"/>
      <c r="FF667" s="59"/>
      <c r="FG667" s="59"/>
      <c r="FH667" s="59"/>
      <c r="FI667" s="59"/>
      <c r="FJ667" s="59"/>
      <c r="FK667" s="59"/>
      <c r="FL667" s="59"/>
      <c r="FM667" s="59"/>
      <c r="FN667" s="59"/>
      <c r="FO667" s="59"/>
      <c r="FP667" s="59"/>
      <c r="FQ667" s="59"/>
      <c r="FR667" s="59"/>
      <c r="FS667" s="59"/>
      <c r="FT667" s="59"/>
      <c r="FU667" s="59"/>
      <c r="FV667" s="59"/>
      <c r="FW667" s="59"/>
      <c r="FX667" s="59"/>
      <c r="FY667" s="59"/>
      <c r="FZ667" s="59"/>
      <c r="GA667" s="59"/>
      <c r="GB667" s="59"/>
      <c r="GC667" s="59"/>
      <c r="GD667" s="59"/>
      <c r="GE667" s="59"/>
      <c r="GF667" s="59"/>
      <c r="GG667" s="59"/>
      <c r="GH667" s="59"/>
      <c r="GI667" s="59"/>
      <c r="GJ667" s="59"/>
      <c r="GK667" s="59"/>
      <c r="GL667" s="59"/>
      <c r="GM667" s="59"/>
      <c r="GN667" s="59"/>
      <c r="GO667" s="59"/>
      <c r="GP667" s="59"/>
      <c r="GQ667" s="59"/>
      <c r="GR667" s="59"/>
      <c r="GS667" s="59"/>
      <c r="AMH667"/>
      <c r="AMI667"/>
      <c r="AMJ667"/>
    </row>
    <row r="668" spans="1:1024" s="10" customFormat="1" x14ac:dyDescent="0.25">
      <c r="A668" s="8"/>
      <c r="B668" s="9" t="s">
        <v>762</v>
      </c>
      <c r="C668" s="34" t="s">
        <v>763</v>
      </c>
      <c r="D668" s="43">
        <v>68.725637529465601</v>
      </c>
      <c r="E668" s="43">
        <f t="shared" si="20"/>
        <v>89.4172273232832</v>
      </c>
      <c r="F668" s="64">
        <f t="shared" si="21"/>
        <v>9108.6646957408902</v>
      </c>
      <c r="G668" s="71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  <c r="BB668" s="59"/>
      <c r="BC668" s="59"/>
      <c r="BD668" s="59"/>
      <c r="BE668" s="59"/>
      <c r="BF668" s="59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9"/>
      <c r="BS668" s="59"/>
      <c r="BT668" s="59"/>
      <c r="BU668" s="59"/>
      <c r="BV668" s="59"/>
      <c r="BW668" s="59"/>
      <c r="BX668" s="59"/>
      <c r="BY668" s="59"/>
      <c r="BZ668" s="59"/>
      <c r="CA668" s="59"/>
      <c r="CB668" s="59"/>
      <c r="CC668" s="59"/>
      <c r="CD668" s="59"/>
      <c r="CE668" s="59"/>
      <c r="CF668" s="59"/>
      <c r="CG668" s="59"/>
      <c r="CH668" s="59"/>
      <c r="CI668" s="59"/>
      <c r="CJ668" s="59"/>
      <c r="CK668" s="59"/>
      <c r="CL668" s="59"/>
      <c r="CM668" s="59"/>
      <c r="CN668" s="59"/>
      <c r="CO668" s="59"/>
      <c r="CP668" s="59"/>
      <c r="CQ668" s="59"/>
      <c r="CR668" s="59"/>
      <c r="CS668" s="59"/>
      <c r="CT668" s="59"/>
      <c r="CU668" s="59"/>
      <c r="CV668" s="59"/>
      <c r="CW668" s="59"/>
      <c r="CX668" s="59"/>
      <c r="CY668" s="59"/>
      <c r="CZ668" s="59"/>
      <c r="DA668" s="59"/>
      <c r="DB668" s="59"/>
      <c r="DC668" s="59"/>
      <c r="DD668" s="59"/>
      <c r="DE668" s="59"/>
      <c r="DF668" s="59"/>
      <c r="DG668" s="59"/>
      <c r="DH668" s="59"/>
      <c r="DI668" s="59"/>
      <c r="DJ668" s="59"/>
      <c r="DK668" s="59"/>
      <c r="DL668" s="59"/>
      <c r="DM668" s="59"/>
      <c r="DN668" s="59"/>
      <c r="DO668" s="59"/>
      <c r="DP668" s="59"/>
      <c r="DQ668" s="59"/>
      <c r="DR668" s="59"/>
      <c r="DS668" s="59"/>
      <c r="DT668" s="59"/>
      <c r="DU668" s="59"/>
      <c r="DV668" s="59"/>
      <c r="DW668" s="59"/>
      <c r="DX668" s="59"/>
      <c r="DY668" s="59"/>
      <c r="DZ668" s="59"/>
      <c r="EA668" s="59"/>
      <c r="EB668" s="59"/>
      <c r="EC668" s="59"/>
      <c r="ED668" s="59"/>
      <c r="EE668" s="59"/>
      <c r="EF668" s="59"/>
      <c r="EG668" s="59"/>
      <c r="EH668" s="59"/>
      <c r="EI668" s="59"/>
      <c r="EJ668" s="59"/>
      <c r="EK668" s="59"/>
      <c r="EL668" s="59"/>
      <c r="EM668" s="59"/>
      <c r="EN668" s="59"/>
      <c r="EO668" s="59"/>
      <c r="EP668" s="59"/>
      <c r="EQ668" s="59"/>
      <c r="ER668" s="59"/>
      <c r="ES668" s="59"/>
      <c r="ET668" s="59"/>
      <c r="EU668" s="59"/>
      <c r="EV668" s="59"/>
      <c r="EW668" s="59"/>
      <c r="EX668" s="59"/>
      <c r="EY668" s="59"/>
      <c r="EZ668" s="59"/>
      <c r="FA668" s="59"/>
      <c r="FB668" s="59"/>
      <c r="FC668" s="59"/>
      <c r="FD668" s="59"/>
      <c r="FE668" s="59"/>
      <c r="FF668" s="59"/>
      <c r="FG668" s="59"/>
      <c r="FH668" s="59"/>
      <c r="FI668" s="59"/>
      <c r="FJ668" s="59"/>
      <c r="FK668" s="59"/>
      <c r="FL668" s="59"/>
      <c r="FM668" s="59"/>
      <c r="FN668" s="59"/>
      <c r="FO668" s="59"/>
      <c r="FP668" s="59"/>
      <c r="FQ668" s="59"/>
      <c r="FR668" s="59"/>
      <c r="FS668" s="59"/>
      <c r="FT668" s="59"/>
      <c r="FU668" s="59"/>
      <c r="FV668" s="59"/>
      <c r="FW668" s="59"/>
      <c r="FX668" s="59"/>
      <c r="FY668" s="59"/>
      <c r="FZ668" s="59"/>
      <c r="GA668" s="59"/>
      <c r="GB668" s="59"/>
      <c r="GC668" s="59"/>
      <c r="GD668" s="59"/>
      <c r="GE668" s="59"/>
      <c r="GF668" s="59"/>
      <c r="GG668" s="59"/>
      <c r="GH668" s="59"/>
      <c r="GI668" s="59"/>
      <c r="GJ668" s="59"/>
      <c r="GK668" s="59"/>
      <c r="GL668" s="59"/>
      <c r="GM668" s="59"/>
      <c r="GN668" s="59"/>
      <c r="GO668" s="59"/>
      <c r="GP668" s="59"/>
      <c r="GQ668" s="59"/>
      <c r="GR668" s="59"/>
      <c r="GS668" s="59"/>
      <c r="AMH668"/>
      <c r="AMI668"/>
      <c r="AMJ668"/>
    </row>
    <row r="669" spans="1:1024" s="10" customFormat="1" x14ac:dyDescent="0.25">
      <c r="A669" s="8"/>
      <c r="B669" s="9" t="s">
        <v>764</v>
      </c>
      <c r="C669" s="34" t="s">
        <v>765</v>
      </c>
      <c r="D669" s="43">
        <v>78.035436351348395</v>
      </c>
      <c r="E669" s="43">
        <f t="shared" si="20"/>
        <v>101.52997632809843</v>
      </c>
      <c r="F669" s="64">
        <f t="shared" si="21"/>
        <v>10342.554098614402</v>
      </c>
      <c r="G669" s="71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  <c r="BB669" s="59"/>
      <c r="BC669" s="59"/>
      <c r="BD669" s="59"/>
      <c r="BE669" s="59"/>
      <c r="BF669" s="59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9"/>
      <c r="BX669" s="59"/>
      <c r="BY669" s="59"/>
      <c r="BZ669" s="59"/>
      <c r="CA669" s="59"/>
      <c r="CB669" s="59"/>
      <c r="CC669" s="59"/>
      <c r="CD669" s="59"/>
      <c r="CE669" s="59"/>
      <c r="CF669" s="59"/>
      <c r="CG669" s="59"/>
      <c r="CH669" s="59"/>
      <c r="CI669" s="59"/>
      <c r="CJ669" s="59"/>
      <c r="CK669" s="59"/>
      <c r="CL669" s="59"/>
      <c r="CM669" s="59"/>
      <c r="CN669" s="59"/>
      <c r="CO669" s="59"/>
      <c r="CP669" s="59"/>
      <c r="CQ669" s="59"/>
      <c r="CR669" s="59"/>
      <c r="CS669" s="59"/>
      <c r="CT669" s="59"/>
      <c r="CU669" s="59"/>
      <c r="CV669" s="59"/>
      <c r="CW669" s="59"/>
      <c r="CX669" s="59"/>
      <c r="CY669" s="59"/>
      <c r="CZ669" s="59"/>
      <c r="DA669" s="59"/>
      <c r="DB669" s="59"/>
      <c r="DC669" s="59"/>
      <c r="DD669" s="59"/>
      <c r="DE669" s="59"/>
      <c r="DF669" s="59"/>
      <c r="DG669" s="59"/>
      <c r="DH669" s="59"/>
      <c r="DI669" s="59"/>
      <c r="DJ669" s="59"/>
      <c r="DK669" s="59"/>
      <c r="DL669" s="59"/>
      <c r="DM669" s="59"/>
      <c r="DN669" s="59"/>
      <c r="DO669" s="59"/>
      <c r="DP669" s="59"/>
      <c r="DQ669" s="59"/>
      <c r="DR669" s="59"/>
      <c r="DS669" s="59"/>
      <c r="DT669" s="59"/>
      <c r="DU669" s="59"/>
      <c r="DV669" s="59"/>
      <c r="DW669" s="59"/>
      <c r="DX669" s="59"/>
      <c r="DY669" s="59"/>
      <c r="DZ669" s="59"/>
      <c r="EA669" s="59"/>
      <c r="EB669" s="59"/>
      <c r="EC669" s="59"/>
      <c r="ED669" s="59"/>
      <c r="EE669" s="59"/>
      <c r="EF669" s="59"/>
      <c r="EG669" s="59"/>
      <c r="EH669" s="59"/>
      <c r="EI669" s="59"/>
      <c r="EJ669" s="59"/>
      <c r="EK669" s="59"/>
      <c r="EL669" s="59"/>
      <c r="EM669" s="59"/>
      <c r="EN669" s="59"/>
      <c r="EO669" s="59"/>
      <c r="EP669" s="59"/>
      <c r="EQ669" s="59"/>
      <c r="ER669" s="59"/>
      <c r="ES669" s="59"/>
      <c r="ET669" s="59"/>
      <c r="EU669" s="59"/>
      <c r="EV669" s="59"/>
      <c r="EW669" s="59"/>
      <c r="EX669" s="59"/>
      <c r="EY669" s="59"/>
      <c r="EZ669" s="59"/>
      <c r="FA669" s="59"/>
      <c r="FB669" s="59"/>
      <c r="FC669" s="59"/>
      <c r="FD669" s="59"/>
      <c r="FE669" s="59"/>
      <c r="FF669" s="59"/>
      <c r="FG669" s="59"/>
      <c r="FH669" s="59"/>
      <c r="FI669" s="59"/>
      <c r="FJ669" s="59"/>
      <c r="FK669" s="59"/>
      <c r="FL669" s="59"/>
      <c r="FM669" s="59"/>
      <c r="FN669" s="59"/>
      <c r="FO669" s="59"/>
      <c r="FP669" s="59"/>
      <c r="FQ669" s="59"/>
      <c r="FR669" s="59"/>
      <c r="FS669" s="59"/>
      <c r="FT669" s="59"/>
      <c r="FU669" s="59"/>
      <c r="FV669" s="59"/>
      <c r="FW669" s="59"/>
      <c r="FX669" s="59"/>
      <c r="FY669" s="59"/>
      <c r="FZ669" s="59"/>
      <c r="GA669" s="59"/>
      <c r="GB669" s="59"/>
      <c r="GC669" s="59"/>
      <c r="GD669" s="59"/>
      <c r="GE669" s="59"/>
      <c r="GF669" s="59"/>
      <c r="GG669" s="59"/>
      <c r="GH669" s="59"/>
      <c r="GI669" s="59"/>
      <c r="GJ669" s="59"/>
      <c r="GK669" s="59"/>
      <c r="GL669" s="59"/>
      <c r="GM669" s="59"/>
      <c r="GN669" s="59"/>
      <c r="GO669" s="59"/>
      <c r="GP669" s="59"/>
      <c r="GQ669" s="59"/>
      <c r="GR669" s="59"/>
      <c r="GS669" s="59"/>
      <c r="AMH669"/>
      <c r="AMI669"/>
      <c r="AMJ669"/>
    </row>
    <row r="670" spans="1:1024" s="10" customFormat="1" x14ac:dyDescent="0.25">
      <c r="A670" s="8"/>
      <c r="B670" s="9" t="s">
        <v>766</v>
      </c>
      <c r="C670" s="34" t="s">
        <v>767</v>
      </c>
      <c r="D670" s="43">
        <v>92.622606936249596</v>
      </c>
      <c r="E670" s="43">
        <f t="shared" si="20"/>
        <v>120.50898321813119</v>
      </c>
      <c r="F670" s="64">
        <f t="shared" si="21"/>
        <v>12275.888593481372</v>
      </c>
      <c r="G670" s="71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  <c r="BB670" s="59"/>
      <c r="BC670" s="59"/>
      <c r="BD670" s="59"/>
      <c r="BE670" s="59"/>
      <c r="BF670" s="59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9"/>
      <c r="BS670" s="59"/>
      <c r="BT670" s="59"/>
      <c r="BU670" s="59"/>
      <c r="BV670" s="59"/>
      <c r="BW670" s="59"/>
      <c r="BX670" s="59"/>
      <c r="BY670" s="59"/>
      <c r="BZ670" s="59"/>
      <c r="CA670" s="59"/>
      <c r="CB670" s="59"/>
      <c r="CC670" s="59"/>
      <c r="CD670" s="59"/>
      <c r="CE670" s="59"/>
      <c r="CF670" s="59"/>
      <c r="CG670" s="59"/>
      <c r="CH670" s="59"/>
      <c r="CI670" s="59"/>
      <c r="CJ670" s="59"/>
      <c r="CK670" s="59"/>
      <c r="CL670" s="59"/>
      <c r="CM670" s="59"/>
      <c r="CN670" s="59"/>
      <c r="CO670" s="59"/>
      <c r="CP670" s="59"/>
      <c r="CQ670" s="59"/>
      <c r="CR670" s="59"/>
      <c r="CS670" s="59"/>
      <c r="CT670" s="59"/>
      <c r="CU670" s="59"/>
      <c r="CV670" s="59"/>
      <c r="CW670" s="59"/>
      <c r="CX670" s="59"/>
      <c r="CY670" s="59"/>
      <c r="CZ670" s="59"/>
      <c r="DA670" s="59"/>
      <c r="DB670" s="59"/>
      <c r="DC670" s="59"/>
      <c r="DD670" s="59"/>
      <c r="DE670" s="59"/>
      <c r="DF670" s="59"/>
      <c r="DG670" s="59"/>
      <c r="DH670" s="59"/>
      <c r="DI670" s="59"/>
      <c r="DJ670" s="59"/>
      <c r="DK670" s="59"/>
      <c r="DL670" s="59"/>
      <c r="DM670" s="59"/>
      <c r="DN670" s="59"/>
      <c r="DO670" s="59"/>
      <c r="DP670" s="59"/>
      <c r="DQ670" s="59"/>
      <c r="DR670" s="59"/>
      <c r="DS670" s="59"/>
      <c r="DT670" s="59"/>
      <c r="DU670" s="59"/>
      <c r="DV670" s="59"/>
      <c r="DW670" s="59"/>
      <c r="DX670" s="59"/>
      <c r="DY670" s="59"/>
      <c r="DZ670" s="59"/>
      <c r="EA670" s="59"/>
      <c r="EB670" s="59"/>
      <c r="EC670" s="59"/>
      <c r="ED670" s="59"/>
      <c r="EE670" s="59"/>
      <c r="EF670" s="59"/>
      <c r="EG670" s="59"/>
      <c r="EH670" s="59"/>
      <c r="EI670" s="59"/>
      <c r="EJ670" s="59"/>
      <c r="EK670" s="59"/>
      <c r="EL670" s="59"/>
      <c r="EM670" s="59"/>
      <c r="EN670" s="59"/>
      <c r="EO670" s="59"/>
      <c r="EP670" s="59"/>
      <c r="EQ670" s="59"/>
      <c r="ER670" s="59"/>
      <c r="ES670" s="59"/>
      <c r="ET670" s="59"/>
      <c r="EU670" s="59"/>
      <c r="EV670" s="59"/>
      <c r="EW670" s="59"/>
      <c r="EX670" s="59"/>
      <c r="EY670" s="59"/>
      <c r="EZ670" s="59"/>
      <c r="FA670" s="59"/>
      <c r="FB670" s="59"/>
      <c r="FC670" s="59"/>
      <c r="FD670" s="59"/>
      <c r="FE670" s="59"/>
      <c r="FF670" s="59"/>
      <c r="FG670" s="59"/>
      <c r="FH670" s="59"/>
      <c r="FI670" s="59"/>
      <c r="FJ670" s="59"/>
      <c r="FK670" s="59"/>
      <c r="FL670" s="59"/>
      <c r="FM670" s="59"/>
      <c r="FN670" s="59"/>
      <c r="FO670" s="59"/>
      <c r="FP670" s="59"/>
      <c r="FQ670" s="59"/>
      <c r="FR670" s="59"/>
      <c r="FS670" s="59"/>
      <c r="FT670" s="59"/>
      <c r="FU670" s="59"/>
      <c r="FV670" s="59"/>
      <c r="FW670" s="59"/>
      <c r="FX670" s="59"/>
      <c r="FY670" s="59"/>
      <c r="FZ670" s="59"/>
      <c r="GA670" s="59"/>
      <c r="GB670" s="59"/>
      <c r="GC670" s="59"/>
      <c r="GD670" s="59"/>
      <c r="GE670" s="59"/>
      <c r="GF670" s="59"/>
      <c r="GG670" s="59"/>
      <c r="GH670" s="59"/>
      <c r="GI670" s="59"/>
      <c r="GJ670" s="59"/>
      <c r="GK670" s="59"/>
      <c r="GL670" s="59"/>
      <c r="GM670" s="59"/>
      <c r="GN670" s="59"/>
      <c r="GO670" s="59"/>
      <c r="GP670" s="59"/>
      <c r="GQ670" s="59"/>
      <c r="GR670" s="59"/>
      <c r="GS670" s="59"/>
      <c r="AMH670"/>
      <c r="AMI670"/>
      <c r="AMJ670"/>
    </row>
    <row r="671" spans="1:1024" s="10" customFormat="1" x14ac:dyDescent="0.25">
      <c r="A671" s="8"/>
      <c r="B671" s="9" t="s">
        <v>768</v>
      </c>
      <c r="C671" s="34" t="s">
        <v>769</v>
      </c>
      <c r="D671" s="43">
        <v>65.234462971259603</v>
      </c>
      <c r="E671" s="43">
        <f t="shared" si="20"/>
        <v>84.874946446477537</v>
      </c>
      <c r="F671" s="64">
        <f t="shared" si="21"/>
        <v>8645.9561696633264</v>
      </c>
      <c r="G671" s="71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  <c r="BB671" s="59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59"/>
      <c r="CA671" s="59"/>
      <c r="CB671" s="59"/>
      <c r="CC671" s="59"/>
      <c r="CD671" s="59"/>
      <c r="CE671" s="59"/>
      <c r="CF671" s="59"/>
      <c r="CG671" s="59"/>
      <c r="CH671" s="59"/>
      <c r="CI671" s="59"/>
      <c r="CJ671" s="59"/>
      <c r="CK671" s="59"/>
      <c r="CL671" s="59"/>
      <c r="CM671" s="59"/>
      <c r="CN671" s="59"/>
      <c r="CO671" s="59"/>
      <c r="CP671" s="59"/>
      <c r="CQ671" s="59"/>
      <c r="CR671" s="59"/>
      <c r="CS671" s="59"/>
      <c r="CT671" s="59"/>
      <c r="CU671" s="59"/>
      <c r="CV671" s="59"/>
      <c r="CW671" s="59"/>
      <c r="CX671" s="59"/>
      <c r="CY671" s="59"/>
      <c r="CZ671" s="59"/>
      <c r="DA671" s="59"/>
      <c r="DB671" s="59"/>
      <c r="DC671" s="59"/>
      <c r="DD671" s="59"/>
      <c r="DE671" s="59"/>
      <c r="DF671" s="59"/>
      <c r="DG671" s="59"/>
      <c r="DH671" s="59"/>
      <c r="DI671" s="59"/>
      <c r="DJ671" s="59"/>
      <c r="DK671" s="59"/>
      <c r="DL671" s="59"/>
      <c r="DM671" s="59"/>
      <c r="DN671" s="59"/>
      <c r="DO671" s="59"/>
      <c r="DP671" s="59"/>
      <c r="DQ671" s="59"/>
      <c r="DR671" s="59"/>
      <c r="DS671" s="59"/>
      <c r="DT671" s="59"/>
      <c r="DU671" s="59"/>
      <c r="DV671" s="59"/>
      <c r="DW671" s="59"/>
      <c r="DX671" s="59"/>
      <c r="DY671" s="59"/>
      <c r="DZ671" s="59"/>
      <c r="EA671" s="59"/>
      <c r="EB671" s="59"/>
      <c r="EC671" s="59"/>
      <c r="ED671" s="59"/>
      <c r="EE671" s="59"/>
      <c r="EF671" s="59"/>
      <c r="EG671" s="59"/>
      <c r="EH671" s="59"/>
      <c r="EI671" s="59"/>
      <c r="EJ671" s="59"/>
      <c r="EK671" s="59"/>
      <c r="EL671" s="59"/>
      <c r="EM671" s="59"/>
      <c r="EN671" s="59"/>
      <c r="EO671" s="59"/>
      <c r="EP671" s="59"/>
      <c r="EQ671" s="59"/>
      <c r="ER671" s="59"/>
      <c r="ES671" s="59"/>
      <c r="ET671" s="59"/>
      <c r="EU671" s="59"/>
      <c r="EV671" s="59"/>
      <c r="EW671" s="59"/>
      <c r="EX671" s="59"/>
      <c r="EY671" s="59"/>
      <c r="EZ671" s="59"/>
      <c r="FA671" s="59"/>
      <c r="FB671" s="59"/>
      <c r="FC671" s="59"/>
      <c r="FD671" s="59"/>
      <c r="FE671" s="59"/>
      <c r="FF671" s="59"/>
      <c r="FG671" s="59"/>
      <c r="FH671" s="59"/>
      <c r="FI671" s="59"/>
      <c r="FJ671" s="59"/>
      <c r="FK671" s="59"/>
      <c r="FL671" s="59"/>
      <c r="FM671" s="59"/>
      <c r="FN671" s="59"/>
      <c r="FO671" s="59"/>
      <c r="FP671" s="59"/>
      <c r="FQ671" s="59"/>
      <c r="FR671" s="59"/>
      <c r="FS671" s="59"/>
      <c r="FT671" s="59"/>
      <c r="FU671" s="59"/>
      <c r="FV671" s="59"/>
      <c r="FW671" s="59"/>
      <c r="FX671" s="59"/>
      <c r="FY671" s="59"/>
      <c r="FZ671" s="59"/>
      <c r="GA671" s="59"/>
      <c r="GB671" s="59"/>
      <c r="GC671" s="59"/>
      <c r="GD671" s="59"/>
      <c r="GE671" s="59"/>
      <c r="GF671" s="59"/>
      <c r="GG671" s="59"/>
      <c r="GH671" s="59"/>
      <c r="GI671" s="59"/>
      <c r="GJ671" s="59"/>
      <c r="GK671" s="59"/>
      <c r="GL671" s="59"/>
      <c r="GM671" s="59"/>
      <c r="GN671" s="59"/>
      <c r="GO671" s="59"/>
      <c r="GP671" s="59"/>
      <c r="GQ671" s="59"/>
      <c r="GR671" s="59"/>
      <c r="GS671" s="59"/>
      <c r="AMH671"/>
      <c r="AMI671"/>
      <c r="AMJ671"/>
    </row>
    <row r="672" spans="1:1024" s="10" customFormat="1" x14ac:dyDescent="0.25">
      <c r="A672" s="8"/>
      <c r="B672" s="9" t="s">
        <v>770</v>
      </c>
      <c r="C672" s="34" t="s">
        <v>771</v>
      </c>
      <c r="D672" s="43">
        <v>76.871711498613195</v>
      </c>
      <c r="E672" s="43">
        <f t="shared" si="20"/>
        <v>100.01588270249674</v>
      </c>
      <c r="F672" s="64">
        <f t="shared" si="21"/>
        <v>10188.317923255236</v>
      </c>
      <c r="G672" s="71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  <c r="BE672" s="59"/>
      <c r="BF672" s="59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9"/>
      <c r="BX672" s="59"/>
      <c r="BY672" s="59"/>
      <c r="BZ672" s="59"/>
      <c r="CA672" s="59"/>
      <c r="CB672" s="59"/>
      <c r="CC672" s="59"/>
      <c r="CD672" s="59"/>
      <c r="CE672" s="59"/>
      <c r="CF672" s="59"/>
      <c r="CG672" s="59"/>
      <c r="CH672" s="59"/>
      <c r="CI672" s="59"/>
      <c r="CJ672" s="59"/>
      <c r="CK672" s="59"/>
      <c r="CL672" s="59"/>
      <c r="CM672" s="59"/>
      <c r="CN672" s="59"/>
      <c r="CO672" s="59"/>
      <c r="CP672" s="59"/>
      <c r="CQ672" s="59"/>
      <c r="CR672" s="59"/>
      <c r="CS672" s="59"/>
      <c r="CT672" s="59"/>
      <c r="CU672" s="59"/>
      <c r="CV672" s="59"/>
      <c r="CW672" s="59"/>
      <c r="CX672" s="59"/>
      <c r="CY672" s="59"/>
      <c r="CZ672" s="59"/>
      <c r="DA672" s="59"/>
      <c r="DB672" s="59"/>
      <c r="DC672" s="59"/>
      <c r="DD672" s="59"/>
      <c r="DE672" s="59"/>
      <c r="DF672" s="59"/>
      <c r="DG672" s="59"/>
      <c r="DH672" s="59"/>
      <c r="DI672" s="59"/>
      <c r="DJ672" s="59"/>
      <c r="DK672" s="59"/>
      <c r="DL672" s="59"/>
      <c r="DM672" s="59"/>
      <c r="DN672" s="59"/>
      <c r="DO672" s="59"/>
      <c r="DP672" s="59"/>
      <c r="DQ672" s="59"/>
      <c r="DR672" s="59"/>
      <c r="DS672" s="59"/>
      <c r="DT672" s="59"/>
      <c r="DU672" s="59"/>
      <c r="DV672" s="59"/>
      <c r="DW672" s="59"/>
      <c r="DX672" s="59"/>
      <c r="DY672" s="59"/>
      <c r="DZ672" s="59"/>
      <c r="EA672" s="59"/>
      <c r="EB672" s="59"/>
      <c r="EC672" s="59"/>
      <c r="ED672" s="59"/>
      <c r="EE672" s="59"/>
      <c r="EF672" s="59"/>
      <c r="EG672" s="59"/>
      <c r="EH672" s="59"/>
      <c r="EI672" s="59"/>
      <c r="EJ672" s="59"/>
      <c r="EK672" s="59"/>
      <c r="EL672" s="59"/>
      <c r="EM672" s="59"/>
      <c r="EN672" s="59"/>
      <c r="EO672" s="59"/>
      <c r="EP672" s="59"/>
      <c r="EQ672" s="59"/>
      <c r="ER672" s="59"/>
      <c r="ES672" s="59"/>
      <c r="ET672" s="59"/>
      <c r="EU672" s="59"/>
      <c r="EV672" s="59"/>
      <c r="EW672" s="59"/>
      <c r="EX672" s="59"/>
      <c r="EY672" s="59"/>
      <c r="EZ672" s="59"/>
      <c r="FA672" s="59"/>
      <c r="FB672" s="59"/>
      <c r="FC672" s="59"/>
      <c r="FD672" s="59"/>
      <c r="FE672" s="59"/>
      <c r="FF672" s="59"/>
      <c r="FG672" s="59"/>
      <c r="FH672" s="59"/>
      <c r="FI672" s="59"/>
      <c r="FJ672" s="59"/>
      <c r="FK672" s="59"/>
      <c r="FL672" s="59"/>
      <c r="FM672" s="59"/>
      <c r="FN672" s="59"/>
      <c r="FO672" s="59"/>
      <c r="FP672" s="59"/>
      <c r="FQ672" s="59"/>
      <c r="FR672" s="59"/>
      <c r="FS672" s="59"/>
      <c r="FT672" s="59"/>
      <c r="FU672" s="59"/>
      <c r="FV672" s="59"/>
      <c r="FW672" s="59"/>
      <c r="FX672" s="59"/>
      <c r="FY672" s="59"/>
      <c r="FZ672" s="59"/>
      <c r="GA672" s="59"/>
      <c r="GB672" s="59"/>
      <c r="GC672" s="59"/>
      <c r="GD672" s="59"/>
      <c r="GE672" s="59"/>
      <c r="GF672" s="59"/>
      <c r="GG672" s="59"/>
      <c r="GH672" s="59"/>
      <c r="GI672" s="59"/>
      <c r="GJ672" s="59"/>
      <c r="GK672" s="59"/>
      <c r="GL672" s="59"/>
      <c r="GM672" s="59"/>
      <c r="GN672" s="59"/>
      <c r="GO672" s="59"/>
      <c r="GP672" s="59"/>
      <c r="GQ672" s="59"/>
      <c r="GR672" s="59"/>
      <c r="GS672" s="59"/>
      <c r="AMH672"/>
      <c r="AMI672"/>
      <c r="AMJ672"/>
    </row>
    <row r="673" spans="1:1024" s="10" customFormat="1" x14ac:dyDescent="0.25">
      <c r="A673" s="8"/>
      <c r="B673" s="9" t="s">
        <v>772</v>
      </c>
      <c r="C673" s="34" t="s">
        <v>773</v>
      </c>
      <c r="D673" s="43">
        <v>130.60727681803201</v>
      </c>
      <c r="E673" s="43">
        <f t="shared" si="20"/>
        <v>169.92989779550399</v>
      </c>
      <c r="F673" s="64">
        <f t="shared" si="21"/>
        <v>17310.248898734604</v>
      </c>
      <c r="G673" s="71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  <c r="BB673" s="59"/>
      <c r="BC673" s="59"/>
      <c r="BD673" s="59"/>
      <c r="BE673" s="59"/>
      <c r="BF673" s="59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9"/>
      <c r="BS673" s="59"/>
      <c r="BT673" s="59"/>
      <c r="BU673" s="59"/>
      <c r="BV673" s="59"/>
      <c r="BW673" s="59"/>
      <c r="BX673" s="59"/>
      <c r="BY673" s="59"/>
      <c r="BZ673" s="59"/>
      <c r="CA673" s="59"/>
      <c r="CB673" s="59"/>
      <c r="CC673" s="59"/>
      <c r="CD673" s="59"/>
      <c r="CE673" s="59"/>
      <c r="CF673" s="59"/>
      <c r="CG673" s="59"/>
      <c r="CH673" s="59"/>
      <c r="CI673" s="59"/>
      <c r="CJ673" s="59"/>
      <c r="CK673" s="59"/>
      <c r="CL673" s="59"/>
      <c r="CM673" s="59"/>
      <c r="CN673" s="59"/>
      <c r="CO673" s="59"/>
      <c r="CP673" s="59"/>
      <c r="CQ673" s="59"/>
      <c r="CR673" s="59"/>
      <c r="CS673" s="59"/>
      <c r="CT673" s="59"/>
      <c r="CU673" s="59"/>
      <c r="CV673" s="59"/>
      <c r="CW673" s="59"/>
      <c r="CX673" s="59"/>
      <c r="CY673" s="59"/>
      <c r="CZ673" s="59"/>
      <c r="DA673" s="59"/>
      <c r="DB673" s="59"/>
      <c r="DC673" s="59"/>
      <c r="DD673" s="59"/>
      <c r="DE673" s="59"/>
      <c r="DF673" s="59"/>
      <c r="DG673" s="59"/>
      <c r="DH673" s="59"/>
      <c r="DI673" s="59"/>
      <c r="DJ673" s="59"/>
      <c r="DK673" s="59"/>
      <c r="DL673" s="59"/>
      <c r="DM673" s="59"/>
      <c r="DN673" s="59"/>
      <c r="DO673" s="59"/>
      <c r="DP673" s="59"/>
      <c r="DQ673" s="59"/>
      <c r="DR673" s="59"/>
      <c r="DS673" s="59"/>
      <c r="DT673" s="59"/>
      <c r="DU673" s="59"/>
      <c r="DV673" s="59"/>
      <c r="DW673" s="59"/>
      <c r="DX673" s="59"/>
      <c r="DY673" s="59"/>
      <c r="DZ673" s="59"/>
      <c r="EA673" s="59"/>
      <c r="EB673" s="59"/>
      <c r="EC673" s="59"/>
      <c r="ED673" s="59"/>
      <c r="EE673" s="59"/>
      <c r="EF673" s="59"/>
      <c r="EG673" s="59"/>
      <c r="EH673" s="59"/>
      <c r="EI673" s="59"/>
      <c r="EJ673" s="59"/>
      <c r="EK673" s="59"/>
      <c r="EL673" s="59"/>
      <c r="EM673" s="59"/>
      <c r="EN673" s="59"/>
      <c r="EO673" s="59"/>
      <c r="EP673" s="59"/>
      <c r="EQ673" s="59"/>
      <c r="ER673" s="59"/>
      <c r="ES673" s="59"/>
      <c r="ET673" s="59"/>
      <c r="EU673" s="59"/>
      <c r="EV673" s="59"/>
      <c r="EW673" s="59"/>
      <c r="EX673" s="59"/>
      <c r="EY673" s="59"/>
      <c r="EZ673" s="59"/>
      <c r="FA673" s="59"/>
      <c r="FB673" s="59"/>
      <c r="FC673" s="59"/>
      <c r="FD673" s="59"/>
      <c r="FE673" s="59"/>
      <c r="FF673" s="59"/>
      <c r="FG673" s="59"/>
      <c r="FH673" s="59"/>
      <c r="FI673" s="59"/>
      <c r="FJ673" s="59"/>
      <c r="FK673" s="59"/>
      <c r="FL673" s="59"/>
      <c r="FM673" s="59"/>
      <c r="FN673" s="59"/>
      <c r="FO673" s="59"/>
      <c r="FP673" s="59"/>
      <c r="FQ673" s="59"/>
      <c r="FR673" s="59"/>
      <c r="FS673" s="59"/>
      <c r="FT673" s="59"/>
      <c r="FU673" s="59"/>
      <c r="FV673" s="59"/>
      <c r="FW673" s="59"/>
      <c r="FX673" s="59"/>
      <c r="FY673" s="59"/>
      <c r="FZ673" s="59"/>
      <c r="GA673" s="59"/>
      <c r="GB673" s="59"/>
      <c r="GC673" s="59"/>
      <c r="GD673" s="59"/>
      <c r="GE673" s="59"/>
      <c r="GF673" s="59"/>
      <c r="GG673" s="59"/>
      <c r="GH673" s="59"/>
      <c r="GI673" s="59"/>
      <c r="GJ673" s="59"/>
      <c r="GK673" s="59"/>
      <c r="GL673" s="59"/>
      <c r="GM673" s="59"/>
      <c r="GN673" s="59"/>
      <c r="GO673" s="59"/>
      <c r="GP673" s="59"/>
      <c r="GQ673" s="59"/>
      <c r="GR673" s="59"/>
      <c r="GS673" s="59"/>
      <c r="AMH673"/>
      <c r="AMI673"/>
      <c r="AMJ673"/>
    </row>
    <row r="674" spans="1:1024" s="10" customFormat="1" x14ac:dyDescent="0.25">
      <c r="A674" s="8"/>
      <c r="B674" s="9" t="s">
        <v>774</v>
      </c>
      <c r="C674" s="34" t="s">
        <v>775</v>
      </c>
      <c r="D674" s="43">
        <v>118.688646952413</v>
      </c>
      <c r="E674" s="43">
        <f t="shared" si="20"/>
        <v>154.42286323916099</v>
      </c>
      <c r="F674" s="64">
        <f t="shared" si="21"/>
        <v>15730.593809583614</v>
      </c>
      <c r="G674" s="71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  <c r="BB674" s="59"/>
      <c r="BC674" s="59"/>
      <c r="BD674" s="59"/>
      <c r="BE674" s="59"/>
      <c r="BF674" s="59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9"/>
      <c r="BS674" s="59"/>
      <c r="BT674" s="59"/>
      <c r="BU674" s="59"/>
      <c r="BV674" s="59"/>
      <c r="BW674" s="59"/>
      <c r="BX674" s="59"/>
      <c r="BY674" s="59"/>
      <c r="BZ674" s="59"/>
      <c r="CA674" s="59"/>
      <c r="CB674" s="59"/>
      <c r="CC674" s="59"/>
      <c r="CD674" s="59"/>
      <c r="CE674" s="59"/>
      <c r="CF674" s="59"/>
      <c r="CG674" s="59"/>
      <c r="CH674" s="59"/>
      <c r="CI674" s="59"/>
      <c r="CJ674" s="59"/>
      <c r="CK674" s="59"/>
      <c r="CL674" s="59"/>
      <c r="CM674" s="59"/>
      <c r="CN674" s="59"/>
      <c r="CO674" s="59"/>
      <c r="CP674" s="59"/>
      <c r="CQ674" s="59"/>
      <c r="CR674" s="59"/>
      <c r="CS674" s="59"/>
      <c r="CT674" s="59"/>
      <c r="CU674" s="59"/>
      <c r="CV674" s="59"/>
      <c r="CW674" s="59"/>
      <c r="CX674" s="59"/>
      <c r="CY674" s="59"/>
      <c r="CZ674" s="59"/>
      <c r="DA674" s="59"/>
      <c r="DB674" s="59"/>
      <c r="DC674" s="59"/>
      <c r="DD674" s="59"/>
      <c r="DE674" s="59"/>
      <c r="DF674" s="59"/>
      <c r="DG674" s="59"/>
      <c r="DH674" s="59"/>
      <c r="DI674" s="59"/>
      <c r="DJ674" s="59"/>
      <c r="DK674" s="59"/>
      <c r="DL674" s="59"/>
      <c r="DM674" s="59"/>
      <c r="DN674" s="59"/>
      <c r="DO674" s="59"/>
      <c r="DP674" s="59"/>
      <c r="DQ674" s="59"/>
      <c r="DR674" s="59"/>
      <c r="DS674" s="59"/>
      <c r="DT674" s="59"/>
      <c r="DU674" s="59"/>
      <c r="DV674" s="59"/>
      <c r="DW674" s="59"/>
      <c r="DX674" s="59"/>
      <c r="DY674" s="59"/>
      <c r="DZ674" s="59"/>
      <c r="EA674" s="59"/>
      <c r="EB674" s="59"/>
      <c r="EC674" s="59"/>
      <c r="ED674" s="59"/>
      <c r="EE674" s="59"/>
      <c r="EF674" s="59"/>
      <c r="EG674" s="59"/>
      <c r="EH674" s="59"/>
      <c r="EI674" s="59"/>
      <c r="EJ674" s="59"/>
      <c r="EK674" s="59"/>
      <c r="EL674" s="59"/>
      <c r="EM674" s="59"/>
      <c r="EN674" s="59"/>
      <c r="EO674" s="59"/>
      <c r="EP674" s="59"/>
      <c r="EQ674" s="59"/>
      <c r="ER674" s="59"/>
      <c r="ES674" s="59"/>
      <c r="ET674" s="59"/>
      <c r="EU674" s="59"/>
      <c r="EV674" s="59"/>
      <c r="EW674" s="59"/>
      <c r="EX674" s="59"/>
      <c r="EY674" s="59"/>
      <c r="EZ674" s="59"/>
      <c r="FA674" s="59"/>
      <c r="FB674" s="59"/>
      <c r="FC674" s="59"/>
      <c r="FD674" s="59"/>
      <c r="FE674" s="59"/>
      <c r="FF674" s="59"/>
      <c r="FG674" s="59"/>
      <c r="FH674" s="59"/>
      <c r="FI674" s="59"/>
      <c r="FJ674" s="59"/>
      <c r="FK674" s="59"/>
      <c r="FL674" s="59"/>
      <c r="FM674" s="59"/>
      <c r="FN674" s="59"/>
      <c r="FO674" s="59"/>
      <c r="FP674" s="59"/>
      <c r="FQ674" s="59"/>
      <c r="FR674" s="59"/>
      <c r="FS674" s="59"/>
      <c r="FT674" s="59"/>
      <c r="FU674" s="59"/>
      <c r="FV674" s="59"/>
      <c r="FW674" s="59"/>
      <c r="FX674" s="59"/>
      <c r="FY674" s="59"/>
      <c r="FZ674" s="59"/>
      <c r="GA674" s="59"/>
      <c r="GB674" s="59"/>
      <c r="GC674" s="59"/>
      <c r="GD674" s="59"/>
      <c r="GE674" s="59"/>
      <c r="GF674" s="59"/>
      <c r="GG674" s="59"/>
      <c r="GH674" s="59"/>
      <c r="GI674" s="59"/>
      <c r="GJ674" s="59"/>
      <c r="GK674" s="59"/>
      <c r="GL674" s="59"/>
      <c r="GM674" s="59"/>
      <c r="GN674" s="59"/>
      <c r="GO674" s="59"/>
      <c r="GP674" s="59"/>
      <c r="GQ674" s="59"/>
      <c r="GR674" s="59"/>
      <c r="GS674" s="59"/>
      <c r="AMH674"/>
      <c r="AMI674"/>
      <c r="AMJ674"/>
    </row>
    <row r="675" spans="1:1024" s="10" customFormat="1" x14ac:dyDescent="0.25">
      <c r="A675" s="8"/>
      <c r="B675" s="9" t="s">
        <v>776</v>
      </c>
      <c r="C675" s="34" t="s">
        <v>777</v>
      </c>
      <c r="D675" s="43">
        <v>131.610693722561</v>
      </c>
      <c r="E675" s="43">
        <f t="shared" si="20"/>
        <v>171.23541871429978</v>
      </c>
      <c r="F675" s="64">
        <f t="shared" si="21"/>
        <v>17443.238398169578</v>
      </c>
      <c r="G675" s="71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  <c r="BB675" s="59"/>
      <c r="BC675" s="59"/>
      <c r="BD675" s="59"/>
      <c r="BE675" s="59"/>
      <c r="BF675" s="59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9"/>
      <c r="BS675" s="59"/>
      <c r="BT675" s="59"/>
      <c r="BU675" s="59"/>
      <c r="BV675" s="59"/>
      <c r="BW675" s="59"/>
      <c r="BX675" s="59"/>
      <c r="BY675" s="59"/>
      <c r="BZ675" s="59"/>
      <c r="CA675" s="59"/>
      <c r="CB675" s="59"/>
      <c r="CC675" s="59"/>
      <c r="CD675" s="59"/>
      <c r="CE675" s="59"/>
      <c r="CF675" s="59"/>
      <c r="CG675" s="59"/>
      <c r="CH675" s="59"/>
      <c r="CI675" s="59"/>
      <c r="CJ675" s="59"/>
      <c r="CK675" s="59"/>
      <c r="CL675" s="59"/>
      <c r="CM675" s="59"/>
      <c r="CN675" s="59"/>
      <c r="CO675" s="59"/>
      <c r="CP675" s="59"/>
      <c r="CQ675" s="59"/>
      <c r="CR675" s="59"/>
      <c r="CS675" s="59"/>
      <c r="CT675" s="59"/>
      <c r="CU675" s="59"/>
      <c r="CV675" s="59"/>
      <c r="CW675" s="59"/>
      <c r="CX675" s="59"/>
      <c r="CY675" s="59"/>
      <c r="CZ675" s="59"/>
      <c r="DA675" s="59"/>
      <c r="DB675" s="59"/>
      <c r="DC675" s="59"/>
      <c r="DD675" s="59"/>
      <c r="DE675" s="59"/>
      <c r="DF675" s="59"/>
      <c r="DG675" s="59"/>
      <c r="DH675" s="59"/>
      <c r="DI675" s="59"/>
      <c r="DJ675" s="59"/>
      <c r="DK675" s="59"/>
      <c r="DL675" s="59"/>
      <c r="DM675" s="59"/>
      <c r="DN675" s="59"/>
      <c r="DO675" s="59"/>
      <c r="DP675" s="59"/>
      <c r="DQ675" s="59"/>
      <c r="DR675" s="59"/>
      <c r="DS675" s="59"/>
      <c r="DT675" s="59"/>
      <c r="DU675" s="59"/>
      <c r="DV675" s="59"/>
      <c r="DW675" s="59"/>
      <c r="DX675" s="59"/>
      <c r="DY675" s="59"/>
      <c r="DZ675" s="59"/>
      <c r="EA675" s="59"/>
      <c r="EB675" s="59"/>
      <c r="EC675" s="59"/>
      <c r="ED675" s="59"/>
      <c r="EE675" s="59"/>
      <c r="EF675" s="59"/>
      <c r="EG675" s="59"/>
      <c r="EH675" s="59"/>
      <c r="EI675" s="59"/>
      <c r="EJ675" s="59"/>
      <c r="EK675" s="59"/>
      <c r="EL675" s="59"/>
      <c r="EM675" s="59"/>
      <c r="EN675" s="59"/>
      <c r="EO675" s="59"/>
      <c r="EP675" s="59"/>
      <c r="EQ675" s="59"/>
      <c r="ER675" s="59"/>
      <c r="ES675" s="59"/>
      <c r="ET675" s="59"/>
      <c r="EU675" s="59"/>
      <c r="EV675" s="59"/>
      <c r="EW675" s="59"/>
      <c r="EX675" s="59"/>
      <c r="EY675" s="59"/>
      <c r="EZ675" s="59"/>
      <c r="FA675" s="59"/>
      <c r="FB675" s="59"/>
      <c r="FC675" s="59"/>
      <c r="FD675" s="59"/>
      <c r="FE675" s="59"/>
      <c r="FF675" s="59"/>
      <c r="FG675" s="59"/>
      <c r="FH675" s="59"/>
      <c r="FI675" s="59"/>
      <c r="FJ675" s="59"/>
      <c r="FK675" s="59"/>
      <c r="FL675" s="59"/>
      <c r="FM675" s="59"/>
      <c r="FN675" s="59"/>
      <c r="FO675" s="59"/>
      <c r="FP675" s="59"/>
      <c r="FQ675" s="59"/>
      <c r="FR675" s="59"/>
      <c r="FS675" s="59"/>
      <c r="FT675" s="59"/>
      <c r="FU675" s="59"/>
      <c r="FV675" s="59"/>
      <c r="FW675" s="59"/>
      <c r="FX675" s="59"/>
      <c r="FY675" s="59"/>
      <c r="FZ675" s="59"/>
      <c r="GA675" s="59"/>
      <c r="GB675" s="59"/>
      <c r="GC675" s="59"/>
      <c r="GD675" s="59"/>
      <c r="GE675" s="59"/>
      <c r="GF675" s="59"/>
      <c r="GG675" s="59"/>
      <c r="GH675" s="59"/>
      <c r="GI675" s="59"/>
      <c r="GJ675" s="59"/>
      <c r="GK675" s="59"/>
      <c r="GL675" s="59"/>
      <c r="GM675" s="59"/>
      <c r="GN675" s="59"/>
      <c r="GO675" s="59"/>
      <c r="GP675" s="59"/>
      <c r="GQ675" s="59"/>
      <c r="GR675" s="59"/>
      <c r="GS675" s="59"/>
      <c r="AMH675"/>
      <c r="AMI675"/>
      <c r="AMJ675"/>
    </row>
    <row r="676" spans="1:1024" s="10" customFormat="1" x14ac:dyDescent="0.25">
      <c r="A676" s="8"/>
      <c r="B676" s="9" t="s">
        <v>778</v>
      </c>
      <c r="C676" s="34" t="s">
        <v>779</v>
      </c>
      <c r="D676" s="43">
        <v>87.345235173231401</v>
      </c>
      <c r="E676" s="43">
        <f t="shared" si="20"/>
        <v>113.64272533291397</v>
      </c>
      <c r="F676" s="64">
        <f t="shared" si="21"/>
        <v>11576.443501487949</v>
      </c>
      <c r="G676" s="71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  <c r="BB676" s="59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59"/>
      <c r="CA676" s="59"/>
      <c r="CB676" s="59"/>
      <c r="CC676" s="59"/>
      <c r="CD676" s="59"/>
      <c r="CE676" s="59"/>
      <c r="CF676" s="59"/>
      <c r="CG676" s="59"/>
      <c r="CH676" s="59"/>
      <c r="CI676" s="59"/>
      <c r="CJ676" s="59"/>
      <c r="CK676" s="59"/>
      <c r="CL676" s="59"/>
      <c r="CM676" s="59"/>
      <c r="CN676" s="59"/>
      <c r="CO676" s="59"/>
      <c r="CP676" s="59"/>
      <c r="CQ676" s="59"/>
      <c r="CR676" s="59"/>
      <c r="CS676" s="59"/>
      <c r="CT676" s="59"/>
      <c r="CU676" s="59"/>
      <c r="CV676" s="59"/>
      <c r="CW676" s="59"/>
      <c r="CX676" s="59"/>
      <c r="CY676" s="59"/>
      <c r="CZ676" s="59"/>
      <c r="DA676" s="59"/>
      <c r="DB676" s="59"/>
      <c r="DC676" s="59"/>
      <c r="DD676" s="59"/>
      <c r="DE676" s="59"/>
      <c r="DF676" s="59"/>
      <c r="DG676" s="59"/>
      <c r="DH676" s="59"/>
      <c r="DI676" s="59"/>
      <c r="DJ676" s="59"/>
      <c r="DK676" s="59"/>
      <c r="DL676" s="59"/>
      <c r="DM676" s="59"/>
      <c r="DN676" s="59"/>
      <c r="DO676" s="59"/>
      <c r="DP676" s="59"/>
      <c r="DQ676" s="59"/>
      <c r="DR676" s="59"/>
      <c r="DS676" s="59"/>
      <c r="DT676" s="59"/>
      <c r="DU676" s="59"/>
      <c r="DV676" s="59"/>
      <c r="DW676" s="59"/>
      <c r="DX676" s="59"/>
      <c r="DY676" s="59"/>
      <c r="DZ676" s="59"/>
      <c r="EA676" s="59"/>
      <c r="EB676" s="59"/>
      <c r="EC676" s="59"/>
      <c r="ED676" s="59"/>
      <c r="EE676" s="59"/>
      <c r="EF676" s="59"/>
      <c r="EG676" s="59"/>
      <c r="EH676" s="59"/>
      <c r="EI676" s="59"/>
      <c r="EJ676" s="59"/>
      <c r="EK676" s="59"/>
      <c r="EL676" s="59"/>
      <c r="EM676" s="59"/>
      <c r="EN676" s="59"/>
      <c r="EO676" s="59"/>
      <c r="EP676" s="59"/>
      <c r="EQ676" s="59"/>
      <c r="ER676" s="59"/>
      <c r="ES676" s="59"/>
      <c r="ET676" s="59"/>
      <c r="EU676" s="59"/>
      <c r="EV676" s="59"/>
      <c r="EW676" s="59"/>
      <c r="EX676" s="59"/>
      <c r="EY676" s="59"/>
      <c r="EZ676" s="59"/>
      <c r="FA676" s="59"/>
      <c r="FB676" s="59"/>
      <c r="FC676" s="59"/>
      <c r="FD676" s="59"/>
      <c r="FE676" s="59"/>
      <c r="FF676" s="59"/>
      <c r="FG676" s="59"/>
      <c r="FH676" s="59"/>
      <c r="FI676" s="59"/>
      <c r="FJ676" s="59"/>
      <c r="FK676" s="59"/>
      <c r="FL676" s="59"/>
      <c r="FM676" s="59"/>
      <c r="FN676" s="59"/>
      <c r="FO676" s="59"/>
      <c r="FP676" s="59"/>
      <c r="FQ676" s="59"/>
      <c r="FR676" s="59"/>
      <c r="FS676" s="59"/>
      <c r="FT676" s="59"/>
      <c r="FU676" s="59"/>
      <c r="FV676" s="59"/>
      <c r="FW676" s="59"/>
      <c r="FX676" s="59"/>
      <c r="FY676" s="59"/>
      <c r="FZ676" s="59"/>
      <c r="GA676" s="59"/>
      <c r="GB676" s="59"/>
      <c r="GC676" s="59"/>
      <c r="GD676" s="59"/>
      <c r="GE676" s="59"/>
      <c r="GF676" s="59"/>
      <c r="GG676" s="59"/>
      <c r="GH676" s="59"/>
      <c r="GI676" s="59"/>
      <c r="GJ676" s="59"/>
      <c r="GK676" s="59"/>
      <c r="GL676" s="59"/>
      <c r="GM676" s="59"/>
      <c r="GN676" s="59"/>
      <c r="GO676" s="59"/>
      <c r="GP676" s="59"/>
      <c r="GQ676" s="59"/>
      <c r="GR676" s="59"/>
      <c r="GS676" s="59"/>
      <c r="AMH676"/>
      <c r="AMI676"/>
      <c r="AMJ676"/>
    </row>
    <row r="677" spans="1:1024" s="10" customFormat="1" x14ac:dyDescent="0.25">
      <c r="A677" s="8"/>
      <c r="B677" s="9" t="s">
        <v>780</v>
      </c>
      <c r="C677" s="34" t="s">
        <v>781</v>
      </c>
      <c r="D677" s="43">
        <v>129.55062918483799</v>
      </c>
      <c r="E677" s="43">
        <f t="shared" si="20"/>
        <v>168.55511969210102</v>
      </c>
      <c r="F677" s="64">
        <f t="shared" si="21"/>
        <v>17170.204377675258</v>
      </c>
      <c r="G677" s="71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  <c r="BE677" s="59"/>
      <c r="BF677" s="59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9"/>
      <c r="BX677" s="59"/>
      <c r="BY677" s="59"/>
      <c r="BZ677" s="59"/>
      <c r="CA677" s="59"/>
      <c r="CB677" s="59"/>
      <c r="CC677" s="59"/>
      <c r="CD677" s="59"/>
      <c r="CE677" s="59"/>
      <c r="CF677" s="59"/>
      <c r="CG677" s="59"/>
      <c r="CH677" s="59"/>
      <c r="CI677" s="59"/>
      <c r="CJ677" s="59"/>
      <c r="CK677" s="59"/>
      <c r="CL677" s="59"/>
      <c r="CM677" s="59"/>
      <c r="CN677" s="59"/>
      <c r="CO677" s="59"/>
      <c r="CP677" s="59"/>
      <c r="CQ677" s="59"/>
      <c r="CR677" s="59"/>
      <c r="CS677" s="59"/>
      <c r="CT677" s="59"/>
      <c r="CU677" s="59"/>
      <c r="CV677" s="59"/>
      <c r="CW677" s="59"/>
      <c r="CX677" s="59"/>
      <c r="CY677" s="59"/>
      <c r="CZ677" s="59"/>
      <c r="DA677" s="59"/>
      <c r="DB677" s="59"/>
      <c r="DC677" s="59"/>
      <c r="DD677" s="59"/>
      <c r="DE677" s="59"/>
      <c r="DF677" s="59"/>
      <c r="DG677" s="59"/>
      <c r="DH677" s="59"/>
      <c r="DI677" s="59"/>
      <c r="DJ677" s="59"/>
      <c r="DK677" s="59"/>
      <c r="DL677" s="59"/>
      <c r="DM677" s="59"/>
      <c r="DN677" s="59"/>
      <c r="DO677" s="59"/>
      <c r="DP677" s="59"/>
      <c r="DQ677" s="59"/>
      <c r="DR677" s="59"/>
      <c r="DS677" s="59"/>
      <c r="DT677" s="59"/>
      <c r="DU677" s="59"/>
      <c r="DV677" s="59"/>
      <c r="DW677" s="59"/>
      <c r="DX677" s="59"/>
      <c r="DY677" s="59"/>
      <c r="DZ677" s="59"/>
      <c r="EA677" s="59"/>
      <c r="EB677" s="59"/>
      <c r="EC677" s="59"/>
      <c r="ED677" s="59"/>
      <c r="EE677" s="59"/>
      <c r="EF677" s="59"/>
      <c r="EG677" s="59"/>
      <c r="EH677" s="59"/>
      <c r="EI677" s="59"/>
      <c r="EJ677" s="59"/>
      <c r="EK677" s="59"/>
      <c r="EL677" s="59"/>
      <c r="EM677" s="59"/>
      <c r="EN677" s="59"/>
      <c r="EO677" s="59"/>
      <c r="EP677" s="59"/>
      <c r="EQ677" s="59"/>
      <c r="ER677" s="59"/>
      <c r="ES677" s="59"/>
      <c r="ET677" s="59"/>
      <c r="EU677" s="59"/>
      <c r="EV677" s="59"/>
      <c r="EW677" s="59"/>
      <c r="EX677" s="59"/>
      <c r="EY677" s="59"/>
      <c r="EZ677" s="59"/>
      <c r="FA677" s="59"/>
      <c r="FB677" s="59"/>
      <c r="FC677" s="59"/>
      <c r="FD677" s="59"/>
      <c r="FE677" s="59"/>
      <c r="FF677" s="59"/>
      <c r="FG677" s="59"/>
      <c r="FH677" s="59"/>
      <c r="FI677" s="59"/>
      <c r="FJ677" s="59"/>
      <c r="FK677" s="59"/>
      <c r="FL677" s="59"/>
      <c r="FM677" s="59"/>
      <c r="FN677" s="59"/>
      <c r="FO677" s="59"/>
      <c r="FP677" s="59"/>
      <c r="FQ677" s="59"/>
      <c r="FR677" s="59"/>
      <c r="FS677" s="59"/>
      <c r="FT677" s="59"/>
      <c r="FU677" s="59"/>
      <c r="FV677" s="59"/>
      <c r="FW677" s="59"/>
      <c r="FX677" s="59"/>
      <c r="FY677" s="59"/>
      <c r="FZ677" s="59"/>
      <c r="GA677" s="59"/>
      <c r="GB677" s="59"/>
      <c r="GC677" s="59"/>
      <c r="GD677" s="59"/>
      <c r="GE677" s="59"/>
      <c r="GF677" s="59"/>
      <c r="GG677" s="59"/>
      <c r="GH677" s="59"/>
      <c r="GI677" s="59"/>
      <c r="GJ677" s="59"/>
      <c r="GK677" s="59"/>
      <c r="GL677" s="59"/>
      <c r="GM677" s="59"/>
      <c r="GN677" s="59"/>
      <c r="GO677" s="59"/>
      <c r="GP677" s="59"/>
      <c r="GQ677" s="59"/>
      <c r="GR677" s="59"/>
      <c r="GS677" s="59"/>
      <c r="AMH677"/>
      <c r="AMI677"/>
      <c r="AMJ677"/>
    </row>
    <row r="678" spans="1:1024" ht="15.5" x14ac:dyDescent="0.35">
      <c r="A678" s="11"/>
      <c r="B678" s="56" t="s">
        <v>836</v>
      </c>
      <c r="C678" s="36"/>
      <c r="D678" s="44"/>
      <c r="E678" s="43">
        <f t="shared" si="20"/>
        <v>0</v>
      </c>
      <c r="F678" s="64">
        <f t="shared" si="21"/>
        <v>0</v>
      </c>
      <c r="G678" s="71"/>
    </row>
    <row r="679" spans="1:1024" s="18" customFormat="1" x14ac:dyDescent="0.25">
      <c r="A679" s="8"/>
      <c r="B679" s="9" t="s">
        <v>782</v>
      </c>
      <c r="C679" s="34" t="s">
        <v>783</v>
      </c>
      <c r="D679" s="43">
        <v>25.718688</v>
      </c>
      <c r="E679" s="43">
        <f t="shared" si="20"/>
        <v>33.461948903225803</v>
      </c>
      <c r="F679" s="64">
        <f t="shared" si="21"/>
        <v>3408.6683489249035</v>
      </c>
      <c r="G679" s="71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  <c r="BA679" s="60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  <c r="GF679" s="60"/>
      <c r="GG679" s="60"/>
      <c r="GH679" s="60"/>
      <c r="GI679" s="60"/>
      <c r="GJ679" s="60"/>
      <c r="GK679" s="60"/>
      <c r="GL679" s="60"/>
      <c r="GM679" s="60"/>
      <c r="GN679" s="60"/>
      <c r="GO679" s="60"/>
      <c r="GP679" s="60"/>
      <c r="GQ679" s="60"/>
      <c r="GR679" s="60"/>
      <c r="GS679" s="60"/>
      <c r="AMH679"/>
      <c r="AMI679"/>
      <c r="AMJ679"/>
    </row>
    <row r="680" spans="1:1024" s="18" customFormat="1" x14ac:dyDescent="0.25">
      <c r="A680" s="8"/>
      <c r="B680" s="9" t="s">
        <v>784</v>
      </c>
      <c r="C680" s="34" t="s">
        <v>785</v>
      </c>
      <c r="D680" s="43">
        <v>10.427642049599999</v>
      </c>
      <c r="E680" s="43">
        <f t="shared" si="20"/>
        <v>13.567147182812901</v>
      </c>
      <c r="F680" s="64">
        <f t="shared" si="21"/>
        <v>1382.0445820716018</v>
      </c>
      <c r="G680" s="71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  <c r="BA680" s="60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  <c r="GF680" s="60"/>
      <c r="GG680" s="60"/>
      <c r="GH680" s="60"/>
      <c r="GI680" s="60"/>
      <c r="GJ680" s="60"/>
      <c r="GK680" s="60"/>
      <c r="GL680" s="60"/>
      <c r="GM680" s="60"/>
      <c r="GN680" s="60"/>
      <c r="GO680" s="60"/>
      <c r="GP680" s="60"/>
      <c r="GQ680" s="60"/>
      <c r="GR680" s="60"/>
      <c r="GS680" s="60"/>
      <c r="AMH680"/>
      <c r="AMI680"/>
      <c r="AMJ680"/>
    </row>
    <row r="681" spans="1:1024" s="18" customFormat="1" x14ac:dyDescent="0.25">
      <c r="A681" s="13"/>
      <c r="B681" s="9" t="s">
        <v>786</v>
      </c>
      <c r="C681" s="34" t="s">
        <v>787</v>
      </c>
      <c r="D681" s="43">
        <v>92.580249836065605</v>
      </c>
      <c r="E681" s="43">
        <f t="shared" si="20"/>
        <v>120.45387344262298</v>
      </c>
      <c r="F681" s="64">
        <f t="shared" si="21"/>
        <v>12270.274725979676</v>
      </c>
      <c r="G681" s="71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  <c r="BA681" s="60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  <c r="GF681" s="60"/>
      <c r="GG681" s="60"/>
      <c r="GH681" s="60"/>
      <c r="GI681" s="60"/>
      <c r="GJ681" s="60"/>
      <c r="GK681" s="60"/>
      <c r="GL681" s="60"/>
      <c r="GM681" s="60"/>
      <c r="GN681" s="60"/>
      <c r="GO681" s="60"/>
      <c r="GP681" s="60"/>
      <c r="GQ681" s="60"/>
      <c r="GR681" s="60"/>
      <c r="GS681" s="60"/>
      <c r="AMH681"/>
      <c r="AMI681"/>
      <c r="AMJ681"/>
    </row>
    <row r="682" spans="1:1024" s="18" customFormat="1" x14ac:dyDescent="0.25">
      <c r="A682" s="8"/>
      <c r="B682" s="9" t="s">
        <v>788</v>
      </c>
      <c r="C682" s="34" t="s">
        <v>789</v>
      </c>
      <c r="D682" s="43">
        <v>360.06163199999997</v>
      </c>
      <c r="E682" s="43">
        <f t="shared" si="20"/>
        <v>468.46728464516121</v>
      </c>
      <c r="F682" s="64">
        <f t="shared" si="21"/>
        <v>47721.35688494864</v>
      </c>
      <c r="G682" s="71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  <c r="GF682" s="60"/>
      <c r="GG682" s="60"/>
      <c r="GH682" s="60"/>
      <c r="GI682" s="60"/>
      <c r="GJ682" s="60"/>
      <c r="GK682" s="60"/>
      <c r="GL682" s="60"/>
      <c r="GM682" s="60"/>
      <c r="GN682" s="60"/>
      <c r="GO682" s="60"/>
      <c r="GP682" s="60"/>
      <c r="GQ682" s="60"/>
      <c r="GR682" s="60"/>
      <c r="GS682" s="60"/>
      <c r="AMH682"/>
      <c r="AMI682"/>
      <c r="AMJ682"/>
    </row>
    <row r="683" spans="1:1024" s="18" customFormat="1" x14ac:dyDescent="0.25">
      <c r="A683" s="8"/>
      <c r="B683" s="9" t="s">
        <v>790</v>
      </c>
      <c r="C683" s="34" t="s">
        <v>890</v>
      </c>
      <c r="D683" s="43">
        <v>49.294151999999997</v>
      </c>
      <c r="E683" s="43">
        <f t="shared" si="20"/>
        <v>64.135402064516114</v>
      </c>
      <c r="F683" s="64">
        <f t="shared" si="21"/>
        <v>6533.2810021060632</v>
      </c>
      <c r="G683" s="71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  <c r="GF683" s="60"/>
      <c r="GG683" s="60"/>
      <c r="GH683" s="60"/>
      <c r="GI683" s="60"/>
      <c r="GJ683" s="60"/>
      <c r="GK683" s="60"/>
      <c r="GL683" s="60"/>
      <c r="GM683" s="60"/>
      <c r="GN683" s="60"/>
      <c r="GO683" s="60"/>
      <c r="GP683" s="60"/>
      <c r="GQ683" s="60"/>
      <c r="GR683" s="60"/>
      <c r="GS683" s="60"/>
      <c r="AMH683"/>
      <c r="AMI683"/>
      <c r="AMJ683"/>
    </row>
    <row r="684" spans="1:1024" s="18" customFormat="1" x14ac:dyDescent="0.25">
      <c r="A684" s="8"/>
      <c r="B684" s="9" t="s">
        <v>791</v>
      </c>
      <c r="C684" s="34" t="s">
        <v>792</v>
      </c>
      <c r="D684" s="43">
        <v>15.002568</v>
      </c>
      <c r="E684" s="43">
        <f t="shared" si="20"/>
        <v>19.519470193548386</v>
      </c>
      <c r="F684" s="64">
        <f t="shared" si="21"/>
        <v>1988.3898702061936</v>
      </c>
      <c r="G684" s="71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  <c r="GF684" s="60"/>
      <c r="GG684" s="60"/>
      <c r="GH684" s="60"/>
      <c r="GI684" s="60"/>
      <c r="GJ684" s="60"/>
      <c r="GK684" s="60"/>
      <c r="GL684" s="60"/>
      <c r="GM684" s="60"/>
      <c r="GN684" s="60"/>
      <c r="GO684" s="60"/>
      <c r="GP684" s="60"/>
      <c r="GQ684" s="60"/>
      <c r="GR684" s="60"/>
      <c r="GS684" s="60"/>
      <c r="AMH684"/>
      <c r="AMI684"/>
      <c r="AMJ684"/>
    </row>
    <row r="685" spans="1:1024" s="18" customFormat="1" x14ac:dyDescent="0.25">
      <c r="A685" s="8"/>
      <c r="B685" s="9" t="s">
        <v>793</v>
      </c>
      <c r="C685" s="34" t="s">
        <v>794</v>
      </c>
      <c r="D685" s="43">
        <v>12.859344</v>
      </c>
      <c r="E685" s="43">
        <f t="shared" si="20"/>
        <v>16.730974451612902</v>
      </c>
      <c r="F685" s="64">
        <f t="shared" si="21"/>
        <v>1704.3341744624518</v>
      </c>
      <c r="G685" s="71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  <c r="GF685" s="60"/>
      <c r="GG685" s="60"/>
      <c r="GH685" s="60"/>
      <c r="GI685" s="60"/>
      <c r="GJ685" s="60"/>
      <c r="GK685" s="60"/>
      <c r="GL685" s="60"/>
      <c r="GM685" s="60"/>
      <c r="GN685" s="60"/>
      <c r="GO685" s="60"/>
      <c r="GP685" s="60"/>
      <c r="GQ685" s="60"/>
      <c r="GR685" s="60"/>
      <c r="GS685" s="60"/>
      <c r="AMH685"/>
      <c r="AMI685"/>
      <c r="AMJ685"/>
    </row>
    <row r="686" spans="1:1024" s="18" customFormat="1" x14ac:dyDescent="0.25">
      <c r="A686" s="8"/>
      <c r="B686" s="9" t="s">
        <v>795</v>
      </c>
      <c r="C686" s="34" t="s">
        <v>796</v>
      </c>
      <c r="D686" s="43">
        <v>9.8161802423999998</v>
      </c>
      <c r="E686" s="43">
        <f t="shared" si="20"/>
        <v>12.771589347638708</v>
      </c>
      <c r="F686" s="64">
        <f t="shared" si="21"/>
        <v>1301.0034920759122</v>
      </c>
      <c r="G686" s="71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  <c r="BA686" s="60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  <c r="GF686" s="60"/>
      <c r="GG686" s="60"/>
      <c r="GH686" s="60"/>
      <c r="GI686" s="60"/>
      <c r="GJ686" s="60"/>
      <c r="GK686" s="60"/>
      <c r="GL686" s="60"/>
      <c r="GM686" s="60"/>
      <c r="GN686" s="60"/>
      <c r="GO686" s="60"/>
      <c r="GP686" s="60"/>
      <c r="GQ686" s="60"/>
      <c r="GR686" s="60"/>
      <c r="GS686" s="60"/>
      <c r="AMH686"/>
      <c r="AMI686"/>
      <c r="AMJ686"/>
    </row>
    <row r="687" spans="1:1024" s="10" customFormat="1" x14ac:dyDescent="0.25">
      <c r="A687" s="8"/>
      <c r="B687" s="9" t="s">
        <v>797</v>
      </c>
      <c r="C687" s="34" t="s">
        <v>798</v>
      </c>
      <c r="D687" s="43">
        <v>11.258355672</v>
      </c>
      <c r="E687" s="43">
        <f t="shared" si="20"/>
        <v>14.647968132387096</v>
      </c>
      <c r="F687" s="64">
        <f t="shared" si="21"/>
        <v>1492.1445697418765</v>
      </c>
      <c r="G687" s="71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  <c r="BB687" s="59"/>
      <c r="BC687" s="59"/>
      <c r="BD687" s="59"/>
      <c r="BE687" s="59"/>
      <c r="BF687" s="59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9"/>
      <c r="BS687" s="59"/>
      <c r="BT687" s="59"/>
      <c r="BU687" s="59"/>
      <c r="BV687" s="59"/>
      <c r="BW687" s="59"/>
      <c r="BX687" s="59"/>
      <c r="BY687" s="59"/>
      <c r="BZ687" s="59"/>
      <c r="CA687" s="59"/>
      <c r="CB687" s="59"/>
      <c r="CC687" s="59"/>
      <c r="CD687" s="59"/>
      <c r="CE687" s="59"/>
      <c r="CF687" s="59"/>
      <c r="CG687" s="59"/>
      <c r="CH687" s="59"/>
      <c r="CI687" s="59"/>
      <c r="CJ687" s="59"/>
      <c r="CK687" s="59"/>
      <c r="CL687" s="59"/>
      <c r="CM687" s="59"/>
      <c r="CN687" s="59"/>
      <c r="CO687" s="59"/>
      <c r="CP687" s="59"/>
      <c r="CQ687" s="59"/>
      <c r="CR687" s="59"/>
      <c r="CS687" s="59"/>
      <c r="CT687" s="59"/>
      <c r="CU687" s="59"/>
      <c r="CV687" s="59"/>
      <c r="CW687" s="59"/>
      <c r="CX687" s="59"/>
      <c r="CY687" s="59"/>
      <c r="CZ687" s="59"/>
      <c r="DA687" s="59"/>
      <c r="DB687" s="59"/>
      <c r="DC687" s="59"/>
      <c r="DD687" s="59"/>
      <c r="DE687" s="59"/>
      <c r="DF687" s="59"/>
      <c r="DG687" s="59"/>
      <c r="DH687" s="59"/>
      <c r="DI687" s="59"/>
      <c r="DJ687" s="59"/>
      <c r="DK687" s="59"/>
      <c r="DL687" s="59"/>
      <c r="DM687" s="59"/>
      <c r="DN687" s="59"/>
      <c r="DO687" s="59"/>
      <c r="DP687" s="59"/>
      <c r="DQ687" s="59"/>
      <c r="DR687" s="59"/>
      <c r="DS687" s="59"/>
      <c r="DT687" s="59"/>
      <c r="DU687" s="59"/>
      <c r="DV687" s="59"/>
      <c r="DW687" s="59"/>
      <c r="DX687" s="59"/>
      <c r="DY687" s="59"/>
      <c r="DZ687" s="59"/>
      <c r="EA687" s="59"/>
      <c r="EB687" s="59"/>
      <c r="EC687" s="59"/>
      <c r="ED687" s="59"/>
      <c r="EE687" s="59"/>
      <c r="EF687" s="59"/>
      <c r="EG687" s="59"/>
      <c r="EH687" s="59"/>
      <c r="EI687" s="59"/>
      <c r="EJ687" s="59"/>
      <c r="EK687" s="59"/>
      <c r="EL687" s="59"/>
      <c r="EM687" s="59"/>
      <c r="EN687" s="59"/>
      <c r="EO687" s="59"/>
      <c r="EP687" s="59"/>
      <c r="EQ687" s="59"/>
      <c r="ER687" s="59"/>
      <c r="ES687" s="59"/>
      <c r="ET687" s="59"/>
      <c r="EU687" s="59"/>
      <c r="EV687" s="59"/>
      <c r="EW687" s="59"/>
      <c r="EX687" s="59"/>
      <c r="EY687" s="59"/>
      <c r="EZ687" s="59"/>
      <c r="FA687" s="59"/>
      <c r="FB687" s="59"/>
      <c r="FC687" s="59"/>
      <c r="FD687" s="59"/>
      <c r="FE687" s="59"/>
      <c r="FF687" s="59"/>
      <c r="FG687" s="59"/>
      <c r="FH687" s="59"/>
      <c r="FI687" s="59"/>
      <c r="FJ687" s="59"/>
      <c r="FK687" s="59"/>
      <c r="FL687" s="59"/>
      <c r="FM687" s="59"/>
      <c r="FN687" s="59"/>
      <c r="FO687" s="59"/>
      <c r="FP687" s="59"/>
      <c r="FQ687" s="59"/>
      <c r="FR687" s="59"/>
      <c r="FS687" s="59"/>
      <c r="FT687" s="59"/>
      <c r="FU687" s="59"/>
      <c r="FV687" s="59"/>
      <c r="FW687" s="59"/>
      <c r="FX687" s="59"/>
      <c r="FY687" s="59"/>
      <c r="FZ687" s="59"/>
      <c r="GA687" s="59"/>
      <c r="GB687" s="59"/>
      <c r="GC687" s="59"/>
      <c r="GD687" s="59"/>
      <c r="GE687" s="59"/>
      <c r="GF687" s="59"/>
      <c r="GG687" s="59"/>
      <c r="GH687" s="59"/>
      <c r="GI687" s="59"/>
      <c r="GJ687" s="59"/>
      <c r="GK687" s="59"/>
      <c r="GL687" s="59"/>
      <c r="GM687" s="59"/>
      <c r="GN687" s="59"/>
      <c r="GO687" s="59"/>
      <c r="GP687" s="59"/>
      <c r="GQ687" s="59"/>
      <c r="GR687" s="59"/>
      <c r="GS687" s="59"/>
      <c r="AMH687"/>
      <c r="AMI687"/>
      <c r="AMJ687"/>
    </row>
    <row r="688" spans="1:1024" s="18" customFormat="1" x14ac:dyDescent="0.25">
      <c r="A688" s="8"/>
      <c r="B688" s="9" t="s">
        <v>799</v>
      </c>
      <c r="C688" s="34" t="s">
        <v>800</v>
      </c>
      <c r="D688" s="43">
        <v>8.1978317999999994</v>
      </c>
      <c r="E688" s="43">
        <f t="shared" si="20"/>
        <v>10.665996212903224</v>
      </c>
      <c r="F688" s="64">
        <f t="shared" si="21"/>
        <v>1086.5130362198129</v>
      </c>
      <c r="G688" s="71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  <c r="GF688" s="60"/>
      <c r="GG688" s="60"/>
      <c r="GH688" s="60"/>
      <c r="GI688" s="60"/>
      <c r="GJ688" s="60"/>
      <c r="GK688" s="60"/>
      <c r="GL688" s="60"/>
      <c r="GM688" s="60"/>
      <c r="GN688" s="60"/>
      <c r="GO688" s="60"/>
      <c r="GP688" s="60"/>
      <c r="GQ688" s="60"/>
      <c r="GR688" s="60"/>
      <c r="GS688" s="60"/>
      <c r="AMH688"/>
      <c r="AMI688"/>
      <c r="AMJ688"/>
    </row>
    <row r="689" spans="1:1024" s="20" customFormat="1" x14ac:dyDescent="0.25">
      <c r="A689" s="1"/>
      <c r="F689" s="29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  <c r="BA689" s="60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  <c r="GF689" s="60"/>
      <c r="GG689" s="60"/>
      <c r="GH689" s="60"/>
      <c r="GI689" s="60"/>
      <c r="GJ689" s="60"/>
      <c r="GK689" s="60"/>
      <c r="GL689" s="60"/>
      <c r="GM689" s="60"/>
      <c r="GN689" s="60"/>
      <c r="GO689" s="60"/>
      <c r="GP689" s="60"/>
      <c r="GQ689" s="60"/>
      <c r="GR689" s="60"/>
      <c r="GS689" s="60"/>
      <c r="AMH689"/>
      <c r="AMI689"/>
      <c r="AMJ689"/>
    </row>
    <row r="690" spans="1:1024" x14ac:dyDescent="0.25">
      <c r="B690" s="29" t="s">
        <v>801</v>
      </c>
      <c r="C690" s="20"/>
      <c r="D690" s="20"/>
    </row>
    <row r="691" spans="1:1024" x14ac:dyDescent="0.25">
      <c r="B691" s="30"/>
    </row>
    <row r="692" spans="1:1024" x14ac:dyDescent="0.25">
      <c r="B692" s="31"/>
    </row>
  </sheetData>
  <mergeCells count="8">
    <mergeCell ref="B1:D1"/>
    <mergeCell ref="B2:D2"/>
    <mergeCell ref="B3:D3"/>
    <mergeCell ref="D6:D7"/>
    <mergeCell ref="E6:E7"/>
    <mergeCell ref="A5:E5"/>
    <mergeCell ref="C6:C7"/>
    <mergeCell ref="A4:F4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Ks Sh</cp:lastModifiedBy>
  <cp:revision>2</cp:revision>
  <cp:lastPrinted>2024-02-13T17:55:15Z</cp:lastPrinted>
  <dcterms:created xsi:type="dcterms:W3CDTF">2021-09-07T11:26:02Z</dcterms:created>
  <dcterms:modified xsi:type="dcterms:W3CDTF">2024-04-24T22:35:36Z</dcterms:modified>
  <dc:language>en-US</dc:language>
</cp:coreProperties>
</file>